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FCAD20E6-1FF9-4476-9F3F-45C01DB2E134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2" i="7"/>
  <c r="C23" i="7"/>
  <c r="C24" i="7"/>
  <c r="C22" i="9"/>
  <c r="C23" i="9"/>
  <c r="C24" i="9"/>
  <c r="G22" i="1"/>
  <c r="G23" i="1"/>
  <c r="G24" i="1"/>
  <c r="C35" i="9"/>
  <c r="A24" i="9"/>
  <c r="A23" i="9"/>
  <c r="A22" i="9"/>
  <c r="A21" i="9"/>
  <c r="A17" i="9"/>
  <c r="A14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36" i="7"/>
  <c r="A24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<sst xmlns="http://schemas.openxmlformats.org/spreadsheetml/2006/main" count="116" uniqueCount="56">
  <si>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</si>
  <si>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</si>
  <si>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</si>
  <si>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</si>
  <si>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</si>
  <si>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</si>
  <si>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</si>
  <si>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</si>
  <si>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</si>
  <si>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</si>
  <si>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</si>
  <si>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</si>
  <si>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</si>
  <si>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</si>
  <si>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</si>
  <si>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</si>
  <si>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</si>
  <si>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</si>
  <si>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</si>
  <si>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</si>
  <si>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</si>
  <si>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</si>
  <si>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</si>
  <si>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</si>
  <si>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</si>
  <si>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</si>
  <si>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</si>
  <si>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</si>
  <si>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</si>
  <si>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</si>
  <si>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</si>
  <si>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</si>
  <si>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</si>
  <si>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</si>
  <si>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</si>
  <si>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</si>
  <si>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</si>
  <si>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</si>
  <si>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</si>
  <si>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</si>
  <si>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</si>
  <si>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</si>
  <si>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</si>
  <si>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</si>
  <si>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</si>
  <si>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</si>
  <si>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</si>
  <si>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Archivo Convocatoria</t>
  </si>
  <si>
    <t>evidencia Fotografica</t>
  </si>
  <si>
    <t>Formato Asesoria</t>
  </si>
  <si>
    <t>26/08/-13/12/2024</t>
  </si>
  <si>
    <t>AGO-DIC-2024</t>
  </si>
  <si>
    <t>AGO-DIC2024</t>
  </si>
  <si>
    <t>26/08-09/10/2024</t>
  </si>
  <si>
    <t>10/10/24 al  6/11/24</t>
  </si>
  <si>
    <t>7/11/24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</si>
</sst>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sz val="9"/>
      <name val="Tahoma"/>
      <charset val="134"/>
    </font>
    <font>
      <b/>
      <sz val="9"/>
      <name val="Tahoma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5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workbookViewId="0">
      <selection activeCell="G26" sqref="G2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9" t="s">
        <v>0</v>
      </c>
      <c r="C1" s="19"/>
      <c r="D1" s="19"/>
      <c r="E1" s="19"/>
      <c r="F1" s="19"/>
      <c r="G1" s="19"/>
    </row>
    <row r="3" spans="1:7">
      <c r="A3" s="20" t="s">
        <v>1</v>
      </c>
      <c r="B3" s="20"/>
      <c r="C3" s="20"/>
      <c r="D3" s="20"/>
      <c r="E3" s="20"/>
      <c r="F3" s="20"/>
      <c r="G3" s="20"/>
    </row>
    <row r="4" spans="1:7">
      <c r="A4" s="3"/>
      <c r="B4" s="3"/>
      <c r="C4" s="3"/>
      <c r="D4" s="3"/>
      <c r="E4" s="3"/>
    </row>
    <row r="5" spans="1:7">
      <c r="A5" s="20" t="s">
        <v>2</v>
      </c>
      <c r="B5" s="20"/>
      <c r="C5" s="20"/>
      <c r="D5" s="20"/>
      <c r="E5" s="20"/>
      <c r="F5" s="20"/>
      <c r="G5" s="20"/>
    </row>
    <row r="6" spans="1:7">
      <c r="A6" s="21" t="s">
        <v>3</v>
      </c>
      <c r="B6" s="21"/>
      <c r="C6" s="21"/>
      <c r="D6" s="22" t="s">
        <v>4</v>
      </c>
      <c r="E6" s="22"/>
      <c r="F6" s="22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3" t="s">
        <v>6</v>
      </c>
      <c r="C8" s="23"/>
      <c r="D8" s="23"/>
      <c r="E8" s="23"/>
      <c r="F8" s="23"/>
      <c r="G8" s="23"/>
    </row>
    <row r="9" spans="1:7" ht="14.4">
      <c r="A9"/>
      <c r="B9"/>
      <c r="C9"/>
      <c r="E9" s="5" t="s">
        <v>7</v>
      </c>
      <c r="F9" s="24" t="s">
        <v>51</v>
      </c>
      <c r="G9" s="24"/>
    </row>
    <row r="11" spans="1:7" ht="31.5" customHeight="1">
      <c r="A11" s="5" t="s">
        <v>8</v>
      </c>
      <c r="B11" s="25" t="s">
        <v>9</v>
      </c>
      <c r="C11" s="25"/>
      <c r="D11" s="25"/>
      <c r="E11" s="25"/>
      <c r="F11" s="25"/>
      <c r="G11" s="25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6" t="s">
        <v>10</v>
      </c>
      <c r="B13" s="26"/>
      <c r="C13" s="26"/>
      <c r="D13" s="26"/>
      <c r="E13" s="26"/>
      <c r="F13" s="26"/>
      <c r="G13" s="26"/>
    </row>
    <row r="14" spans="1:7" s="1" customFormat="1" ht="25.5" customHeight="1">
      <c r="A14" s="27" t="s">
        <v>11</v>
      </c>
      <c r="B14" s="27"/>
      <c r="C14" s="27"/>
      <c r="D14" s="27"/>
      <c r="E14" s="27"/>
      <c r="F14" s="27"/>
      <c r="G14" s="27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6" t="s">
        <v>12</v>
      </c>
      <c r="B16" s="26"/>
      <c r="C16" s="26"/>
      <c r="D16" s="26"/>
      <c r="E16" s="26"/>
      <c r="F16" s="26"/>
      <c r="G16" s="26"/>
    </row>
    <row r="17" spans="1:7" s="1" customFormat="1" ht="68.25" customHeight="1">
      <c r="A17" s="27" t="s">
        <v>13</v>
      </c>
      <c r="B17" s="27"/>
      <c r="C17" s="27"/>
      <c r="D17" s="27"/>
      <c r="E17" s="27"/>
      <c r="F17" s="27"/>
      <c r="G17" s="27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6" t="s">
        <v>14</v>
      </c>
      <c r="B19" s="26"/>
      <c r="C19" s="26"/>
      <c r="D19" s="26"/>
      <c r="E19" s="26"/>
      <c r="F19" s="26"/>
      <c r="G19" s="26"/>
    </row>
    <row r="20" spans="1:7" s="1" customFormat="1">
      <c r="A20" s="28" t="s">
        <v>15</v>
      </c>
      <c r="B20" s="29"/>
      <c r="C20" s="29"/>
      <c r="D20" s="29"/>
      <c r="E20" s="29"/>
      <c r="F20" s="30"/>
      <c r="G20" s="16" t="s">
        <v>16</v>
      </c>
    </row>
    <row r="21" spans="1:7" s="1" customFormat="1">
      <c r="A21" s="31" t="s">
        <v>17</v>
      </c>
      <c r="B21" s="32"/>
      <c r="C21" s="32"/>
      <c r="D21" s="32"/>
      <c r="E21" s="32"/>
      <c r="F21" s="33"/>
      <c r="G21" s="18" t="s">
        <v>50</v>
      </c>
    </row>
    <row r="22" spans="1:7" s="1" customFormat="1">
      <c r="A22" s="31" t="s">
        <v>18</v>
      </c>
      <c r="B22" s="32"/>
      <c r="C22" s="32"/>
      <c r="D22" s="32"/>
      <c r="E22" s="32"/>
      <c r="F22" s="33"/>
      <c r="G22" s="18" t="str">
        <f t="shared" ref="G22:G24" si="0">$G$21</f>
        <v>26/08/-13/12/2024</v>
      </c>
    </row>
    <row r="23" spans="1:7" s="1" customFormat="1">
      <c r="A23" s="31" t="s">
        <v>19</v>
      </c>
      <c r="B23" s="32"/>
      <c r="C23" s="32"/>
      <c r="D23" s="32"/>
      <c r="E23" s="32"/>
      <c r="F23" s="33"/>
      <c r="G23" s="18" t="str">
        <f t="shared" si="0"/>
        <v>26/08/-13/12/2024</v>
      </c>
    </row>
    <row r="24" spans="1:7" s="1" customFormat="1">
      <c r="A24" s="31" t="s">
        <v>20</v>
      </c>
      <c r="B24" s="32"/>
      <c r="C24" s="32"/>
      <c r="D24" s="32"/>
      <c r="E24" s="32"/>
      <c r="F24" s="33"/>
      <c r="G24" s="18" t="str">
        <f t="shared" si="0"/>
        <v>26/08/-13/12/2024</v>
      </c>
    </row>
    <row r="25" spans="1:7" s="1" customFormat="1">
      <c r="A25" s="31"/>
      <c r="B25" s="32"/>
      <c r="C25" s="32"/>
      <c r="D25" s="32"/>
      <c r="E25" s="32"/>
      <c r="F25" s="33"/>
      <c r="G25" s="14"/>
    </row>
    <row r="26" spans="1:7" s="1" customFormat="1">
      <c r="A26" s="31"/>
      <c r="B26" s="32"/>
      <c r="C26" s="32"/>
      <c r="D26" s="32"/>
      <c r="E26" s="32"/>
      <c r="F26" s="33"/>
      <c r="G26" s="14"/>
    </row>
    <row r="27" spans="1:7" s="1" customFormat="1">
      <c r="A27" s="31"/>
      <c r="B27" s="32"/>
      <c r="C27" s="32"/>
      <c r="D27" s="32"/>
      <c r="E27" s="32"/>
      <c r="F27" s="33"/>
      <c r="G27" s="14"/>
    </row>
    <row r="28" spans="1:7" s="1" customFormat="1">
      <c r="A28" s="31"/>
      <c r="B28" s="32"/>
      <c r="C28" s="32"/>
      <c r="D28" s="32"/>
      <c r="E28" s="32"/>
      <c r="F28" s="33"/>
      <c r="G28" s="14"/>
    </row>
    <row r="29" spans="1:7" s="1" customFormat="1">
      <c r="A29" s="31"/>
      <c r="B29" s="32"/>
      <c r="C29" s="32"/>
      <c r="D29" s="32"/>
      <c r="E29" s="32"/>
      <c r="F29" s="33"/>
      <c r="G29" s="14"/>
    </row>
    <row r="30" spans="1:7" s="1" customFormat="1">
      <c r="A30" s="31"/>
      <c r="B30" s="32"/>
      <c r="C30" s="32"/>
      <c r="D30" s="32"/>
      <c r="E30" s="32"/>
      <c r="F30" s="33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6" t="s">
        <v>21</v>
      </c>
      <c r="B32" s="26"/>
      <c r="C32" s="26"/>
      <c r="D32" s="26"/>
      <c r="E32" s="26"/>
      <c r="F32" s="26"/>
      <c r="G32" s="26"/>
    </row>
    <row r="33" spans="1:7" s="1" customFormat="1" ht="46.5" customHeight="1">
      <c r="A33" s="35"/>
      <c r="B33" s="35"/>
      <c r="C33" s="35"/>
      <c r="D33" s="35"/>
      <c r="E33" s="35"/>
      <c r="F33" s="35"/>
      <c r="G33" s="35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3" t="s">
        <v>22</v>
      </c>
      <c r="D36" s="23"/>
      <c r="E36"/>
      <c r="F36" s="23" t="s">
        <v>23</v>
      </c>
      <c r="G36" s="23"/>
    </row>
    <row r="37" spans="1:7" ht="42" customHeight="1">
      <c r="A37" s="11" t="s">
        <v>24</v>
      </c>
      <c r="C37" s="36" t="s">
        <v>25</v>
      </c>
      <c r="D37" s="36"/>
      <c r="F37" s="37" t="s">
        <v>26</v>
      </c>
      <c r="G37" s="37"/>
    </row>
    <row r="39" spans="1:7">
      <c r="A39" s="34" t="s">
        <v>27</v>
      </c>
      <c r="B39" s="34"/>
      <c r="C39" s="34"/>
      <c r="D39" s="34"/>
      <c r="E39" s="34"/>
      <c r="F39" s="34"/>
      <c r="G39" s="34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3" workbookViewId="0">
      <selection activeCell="J20" sqref="J20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10" ht="56.25" customHeight="1">
      <c r="B1" s="38" t="s">
        <v>28</v>
      </c>
      <c r="C1" s="38"/>
      <c r="D1" s="38"/>
      <c r="E1" s="38"/>
      <c r="F1" s="38"/>
      <c r="G1" s="38"/>
      <c r="H1" s="38"/>
    </row>
    <row r="3" spans="1:10">
      <c r="A3" s="20" t="s">
        <v>1</v>
      </c>
      <c r="B3" s="20"/>
      <c r="C3" s="20"/>
      <c r="D3" s="20"/>
      <c r="E3" s="20"/>
      <c r="F3" s="20"/>
      <c r="G3" s="20"/>
      <c r="H3" s="20"/>
    </row>
    <row r="4" spans="1:10">
      <c r="A4" s="3"/>
      <c r="B4" s="3"/>
      <c r="C4" s="3"/>
      <c r="D4" s="3"/>
      <c r="E4" s="3"/>
      <c r="F4" s="3"/>
    </row>
    <row r="5" spans="1:10">
      <c r="A5" s="20" t="s">
        <v>2</v>
      </c>
      <c r="B5" s="20"/>
      <c r="C5" s="20"/>
      <c r="D5" s="20"/>
      <c r="E5" s="20"/>
      <c r="F5" s="20"/>
      <c r="G5" s="20"/>
      <c r="H5" s="20"/>
    </row>
    <row r="6" spans="1:10">
      <c r="A6" s="21" t="s">
        <v>3</v>
      </c>
      <c r="B6" s="21"/>
      <c r="C6" s="21"/>
      <c r="D6" s="39" t="s">
        <v>4</v>
      </c>
      <c r="E6" s="39"/>
      <c r="F6" s="39"/>
      <c r="H6" s="4"/>
    </row>
    <row r="7" spans="1:10">
      <c r="A7" s="3"/>
      <c r="B7" s="3"/>
      <c r="C7" s="3"/>
    </row>
    <row r="8" spans="1:10">
      <c r="A8" s="5" t="s">
        <v>5</v>
      </c>
      <c r="B8" s="23" t="s">
        <v>6</v>
      </c>
      <c r="C8" s="23"/>
      <c r="D8" s="23"/>
      <c r="E8" s="23"/>
      <c r="F8" s="23"/>
      <c r="G8" s="23"/>
      <c r="H8" s="23"/>
    </row>
    <row r="9" spans="1:10">
      <c r="A9" s="5" t="s">
        <v>29</v>
      </c>
      <c r="B9" s="23">
        <v>1</v>
      </c>
      <c r="C9" s="23"/>
      <c r="D9" s="6"/>
      <c r="F9" s="5" t="s">
        <v>7</v>
      </c>
      <c r="G9" s="24" t="s">
        <v>52</v>
      </c>
      <c r="H9" s="24"/>
    </row>
    <row r="11" spans="1:10" ht="31.5" customHeight="1">
      <c r="A11" s="5" t="s">
        <v>8</v>
      </c>
      <c r="B11" s="25" t="s">
        <v>30</v>
      </c>
      <c r="C11" s="25"/>
      <c r="D11" s="25"/>
      <c r="E11" s="25"/>
      <c r="F11" s="25"/>
      <c r="G11" s="25"/>
      <c r="H11" s="25"/>
      <c r="J11" s="15"/>
    </row>
    <row r="12" spans="1:10" s="1" customFormat="1">
      <c r="B12" s="2"/>
      <c r="C12" s="2"/>
      <c r="D12" s="2"/>
      <c r="E12" s="2"/>
      <c r="F12" s="2"/>
      <c r="G12" s="2"/>
      <c r="H12" s="2"/>
    </row>
    <row r="13" spans="1:10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10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10" s="1" customFormat="1">
      <c r="A15" s="7"/>
      <c r="B15" s="7"/>
      <c r="C15" s="7"/>
      <c r="D15" s="7"/>
      <c r="E15" s="7"/>
      <c r="F15" s="7"/>
      <c r="G15" s="7"/>
      <c r="H15" s="7"/>
    </row>
    <row r="16" spans="1:10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8" t="s">
        <v>34</v>
      </c>
    </row>
    <row r="21" spans="1:8" s="1" customFormat="1" ht="35.25" customHeight="1">
      <c r="A21" s="27" t="str">
        <f>Registro!A21</f>
        <v>Analisis de convocatorias de  proyectos de investigación</v>
      </c>
      <c r="B21" s="27"/>
      <c r="C21" s="42" t="s">
        <v>53</v>
      </c>
      <c r="D21" s="43"/>
      <c r="E21" s="44"/>
      <c r="F21" s="45" t="s">
        <v>35</v>
      </c>
      <c r="G21" s="45"/>
      <c r="H21" s="9">
        <v>0.33</v>
      </c>
    </row>
    <row r="22" spans="1:8" s="1" customFormat="1" ht="35.25" customHeight="1">
      <c r="A22" s="27" t="str">
        <f>Registro!A22</f>
        <v>Participación como colaborador en proyecto de inversión para cuerpo académico.</v>
      </c>
      <c r="B22" s="27"/>
      <c r="C22" s="42" t="str">
        <f t="shared" ref="C22:C24" si="0">$C$21</f>
        <v>26/08-09/10/2024</v>
      </c>
      <c r="D22" s="43"/>
      <c r="E22" s="44"/>
      <c r="F22" s="27" t="s">
        <v>36</v>
      </c>
      <c r="G22" s="27"/>
      <c r="H22" s="9">
        <v>0.33</v>
      </c>
    </row>
    <row r="23" spans="1:8" s="1" customFormat="1" ht="35.25" customHeight="1">
      <c r="A23" s="27" t="str">
        <f>Registro!A23</f>
        <v>Asesoría alumno involucrado en proyecto de investigacion</v>
      </c>
      <c r="B23" s="27"/>
      <c r="C23" s="42" t="str">
        <f t="shared" si="0"/>
        <v>26/08-09/10/2024</v>
      </c>
      <c r="D23" s="43"/>
      <c r="E23" s="44"/>
      <c r="F23" s="27" t="s">
        <v>37</v>
      </c>
      <c r="G23" s="27"/>
      <c r="H23" s="9">
        <v>0.33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42" t="str">
        <f t="shared" si="0"/>
        <v>26/08-09/10/2024</v>
      </c>
      <c r="D24" s="43"/>
      <c r="E24" s="44"/>
      <c r="F24" s="45" t="s">
        <v>38</v>
      </c>
      <c r="G24" s="45"/>
      <c r="H24" s="9">
        <v>0.33</v>
      </c>
    </row>
    <row r="25" spans="1:8" s="1" customFormat="1" ht="35.25" customHeight="1">
      <c r="A25" s="27"/>
      <c r="B25" s="27"/>
      <c r="C25" s="46"/>
      <c r="D25" s="46"/>
      <c r="E25" s="46"/>
      <c r="F25" s="45"/>
      <c r="G25" s="45"/>
      <c r="H25" s="9"/>
    </row>
    <row r="26" spans="1:8" s="1" customFormat="1" ht="35.25" customHeight="1">
      <c r="A26" s="27"/>
      <c r="B26" s="27"/>
      <c r="C26" s="46"/>
      <c r="D26" s="46"/>
      <c r="E26" s="46"/>
      <c r="F26" s="27"/>
      <c r="G26" s="27"/>
      <c r="H26" s="9"/>
    </row>
    <row r="27" spans="1:8" s="1" customFormat="1" ht="35.25" customHeight="1">
      <c r="A27" s="27"/>
      <c r="B27" s="27"/>
      <c r="C27" s="46"/>
      <c r="D27" s="46"/>
      <c r="E27" s="46"/>
      <c r="F27" s="27"/>
      <c r="G27" s="27"/>
      <c r="H27" s="9"/>
    </row>
    <row r="28" spans="1:8" s="1" customFormat="1">
      <c r="A28" s="45"/>
      <c r="B28" s="45"/>
      <c r="C28" s="46"/>
      <c r="D28" s="46"/>
      <c r="E28" s="46"/>
      <c r="F28" s="45"/>
      <c r="G28" s="45"/>
      <c r="H28" s="9"/>
    </row>
    <row r="29" spans="1:8" s="1" customFormat="1">
      <c r="A29" s="45"/>
      <c r="B29" s="45"/>
      <c r="C29" s="46"/>
      <c r="D29" s="46"/>
      <c r="E29" s="46"/>
      <c r="F29" s="45"/>
      <c r="G29" s="45"/>
      <c r="H29" s="9"/>
    </row>
    <row r="30" spans="1:8" s="1" customFormat="1">
      <c r="A30" s="45"/>
      <c r="B30" s="45"/>
      <c r="C30" s="46"/>
      <c r="D30" s="46"/>
      <c r="E30" s="46"/>
      <c r="F30" s="45"/>
      <c r="G30" s="45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21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3" t="s">
        <v>39</v>
      </c>
      <c r="D35" s="23"/>
      <c r="E35" s="23"/>
      <c r="G35" s="23" t="s">
        <v>23</v>
      </c>
      <c r="H35" s="23"/>
    </row>
    <row r="36" spans="1:8" ht="28.5" customHeight="1">
      <c r="A36" s="11" t="str">
        <f>B8</f>
        <v>MC. HECTOR MIGUEL AMADOR CHAGALA</v>
      </c>
      <c r="C36" s="47" t="s">
        <v>40</v>
      </c>
      <c r="D36" s="48"/>
      <c r="E36" s="48"/>
      <c r="G36" s="12" t="s">
        <v>26</v>
      </c>
      <c r="H36" s="12"/>
    </row>
    <row r="38" spans="1:8" ht="24.75" customHeight="1">
      <c r="A38" s="34" t="s">
        <v>41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workbookViewId="0">
      <selection activeCell="I23" sqref="I23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8" t="s">
        <v>28</v>
      </c>
      <c r="C1" s="38"/>
      <c r="D1" s="38"/>
      <c r="E1" s="38"/>
      <c r="F1" s="38"/>
      <c r="G1" s="38"/>
      <c r="H1" s="38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3"/>
      <c r="B4" s="3"/>
      <c r="C4" s="3"/>
      <c r="D4" s="3"/>
      <c r="E4" s="3"/>
      <c r="F4" s="3"/>
    </row>
    <row r="5" spans="1:8">
      <c r="A5" s="20" t="s">
        <v>2</v>
      </c>
      <c r="B5" s="20"/>
      <c r="C5" s="20"/>
      <c r="D5" s="20"/>
      <c r="E5" s="20"/>
      <c r="F5" s="20"/>
      <c r="G5" s="20"/>
      <c r="H5" s="20"/>
    </row>
    <row r="6" spans="1:8">
      <c r="A6" s="21" t="s">
        <v>3</v>
      </c>
      <c r="B6" s="21"/>
      <c r="C6" s="21"/>
      <c r="D6" s="39" t="str">
        <f>Registro!D6</f>
        <v>EN GESTION EMPRESARIAL</v>
      </c>
      <c r="E6" s="39"/>
      <c r="F6" s="39"/>
      <c r="H6" s="4"/>
    </row>
    <row r="7" spans="1:8">
      <c r="A7" s="3"/>
      <c r="B7" s="3"/>
      <c r="C7" s="3"/>
    </row>
    <row r="8" spans="1:8">
      <c r="A8" s="5" t="s">
        <v>5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>
      <c r="A9" s="5" t="s">
        <v>29</v>
      </c>
      <c r="B9" s="23">
        <v>2</v>
      </c>
      <c r="C9" s="23"/>
      <c r="D9" s="6"/>
      <c r="F9" s="5" t="s">
        <v>7</v>
      </c>
      <c r="G9" s="24" t="s">
        <v>52</v>
      </c>
      <c r="H9" s="24"/>
    </row>
    <row r="11" spans="1:8">
      <c r="A11" s="5" t="s">
        <v>8</v>
      </c>
      <c r="B11" s="23" t="s">
        <v>9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8" t="s">
        <v>34</v>
      </c>
    </row>
    <row r="21" spans="1:8" s="1" customFormat="1" ht="35.25" customHeight="1">
      <c r="A21" s="27" t="str">
        <f>Registro!A21</f>
        <v>Analisis de convocatorias de  proyectos de investigación</v>
      </c>
      <c r="B21" s="27"/>
      <c r="C21" s="46" t="s">
        <v>54</v>
      </c>
      <c r="D21" s="46"/>
      <c r="E21" s="46"/>
      <c r="F21" s="45" t="s">
        <v>42</v>
      </c>
      <c r="G21" s="45"/>
      <c r="H21" s="9">
        <v>0.66</v>
      </c>
    </row>
    <row r="22" spans="1:8" s="1" customFormat="1" ht="35.25" customHeight="1">
      <c r="A22" s="27" t="str">
        <f>Registro!A22</f>
        <v>Participación como colaborador en proyecto de inversión para cuerpo académico.</v>
      </c>
      <c r="B22" s="27"/>
      <c r="C22" s="46" t="str">
        <f t="shared" ref="C22:C25" si="0">$C$21</f>
        <v>10/10/24 al  6/11/24</v>
      </c>
      <c r="D22" s="46"/>
      <c r="E22" s="46"/>
      <c r="F22" s="27" t="s">
        <v>36</v>
      </c>
      <c r="G22" s="27"/>
      <c r="H22" s="9">
        <v>0.66</v>
      </c>
    </row>
    <row r="23" spans="1:8" s="1" customFormat="1" ht="35.25" customHeight="1">
      <c r="A23" s="27" t="str">
        <f>Registro!A23</f>
        <v>Asesoría alumno involucrado en proyecto de investigacion</v>
      </c>
      <c r="B23" s="27"/>
      <c r="C23" s="46" t="str">
        <f t="shared" si="0"/>
        <v>10/10/24 al  6/11/24</v>
      </c>
      <c r="D23" s="46"/>
      <c r="E23" s="46"/>
      <c r="F23" s="27" t="s">
        <v>43</v>
      </c>
      <c r="G23" s="27"/>
      <c r="H23" s="9">
        <v>0.66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46" t="str">
        <f t="shared" si="0"/>
        <v>10/10/24 al  6/11/24</v>
      </c>
      <c r="D24" s="46"/>
      <c r="E24" s="46"/>
      <c r="F24" s="45" t="s">
        <v>38</v>
      </c>
      <c r="G24" s="45"/>
      <c r="H24" s="9">
        <v>0.66</v>
      </c>
    </row>
    <row r="25" spans="1:8" s="1" customFormat="1" ht="35.25" customHeight="1">
      <c r="A25" s="27" t="s">
        <v>44</v>
      </c>
      <c r="B25" s="27"/>
      <c r="C25" s="46" t="str">
        <f t="shared" si="0"/>
        <v>10/10/24 al  6/11/24</v>
      </c>
      <c r="D25" s="46"/>
      <c r="E25" s="46"/>
      <c r="F25" s="27" t="s">
        <v>45</v>
      </c>
      <c r="G25" s="27"/>
      <c r="H25" s="9">
        <v>0.66</v>
      </c>
    </row>
    <row r="26" spans="1:8" s="1" customFormat="1" ht="35.25" customHeight="1">
      <c r="A26" s="27"/>
      <c r="B26" s="27"/>
      <c r="C26" s="46"/>
      <c r="D26" s="46"/>
      <c r="E26" s="46"/>
      <c r="F26" s="27"/>
      <c r="G26" s="27"/>
      <c r="H26" s="9"/>
    </row>
    <row r="27" spans="1:8" s="1" customFormat="1" ht="35.25" customHeight="1">
      <c r="A27" s="27"/>
      <c r="B27" s="27"/>
      <c r="C27" s="49"/>
      <c r="D27" s="50"/>
      <c r="E27" s="51"/>
      <c r="F27" s="49"/>
      <c r="G27" s="51"/>
      <c r="H27" s="13"/>
    </row>
    <row r="28" spans="1:8" s="1" customFormat="1">
      <c r="A28" s="45"/>
      <c r="B28" s="45"/>
      <c r="C28" s="46"/>
      <c r="D28" s="46"/>
      <c r="E28" s="46"/>
      <c r="F28" s="45"/>
      <c r="G28" s="45"/>
      <c r="H28" s="9"/>
    </row>
    <row r="29" spans="1:8" s="1" customFormat="1">
      <c r="A29" s="45"/>
      <c r="B29" s="45"/>
      <c r="C29" s="46"/>
      <c r="D29" s="46"/>
      <c r="E29" s="46"/>
      <c r="F29" s="45"/>
      <c r="G29" s="45"/>
      <c r="H29" s="9"/>
    </row>
    <row r="30" spans="1:8" s="1" customFormat="1">
      <c r="A30" s="45"/>
      <c r="B30" s="45"/>
      <c r="C30" s="46"/>
      <c r="D30" s="46"/>
      <c r="E30" s="46"/>
      <c r="F30" s="45"/>
      <c r="G30" s="45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21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3" t="str">
        <f>Registro!C36</f>
        <v>MII ESTEBAN DOMINGUEZ FISCAL</v>
      </c>
      <c r="D35" s="23"/>
      <c r="E35" s="23"/>
      <c r="G35" s="23" t="s">
        <v>23</v>
      </c>
      <c r="H35" s="23"/>
    </row>
    <row r="36" spans="1:8" ht="28.5" customHeight="1">
      <c r="A36" s="11" t="str">
        <f>B8</f>
        <v>MC. HECTOR MIGUEL AMADOR CHAGALA</v>
      </c>
      <c r="C36" s="48" t="s">
        <v>46</v>
      </c>
      <c r="D36" s="48"/>
      <c r="E36" s="48"/>
      <c r="G36" s="12" t="s">
        <v>26</v>
      </c>
      <c r="H36" s="12"/>
    </row>
    <row r="38" spans="1:8" ht="24.75" customHeight="1">
      <c r="A38" s="34" t="s">
        <v>41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="131" zoomScaleNormal="131" workbookViewId="0">
      <selection activeCell="C26" sqref="C26:E26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8" t="s">
        <v>28</v>
      </c>
      <c r="C1" s="38"/>
      <c r="D1" s="38"/>
      <c r="E1" s="38"/>
      <c r="F1" s="38"/>
      <c r="G1" s="38"/>
      <c r="H1" s="38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3"/>
      <c r="B4" s="3"/>
      <c r="C4" s="3"/>
      <c r="D4" s="3"/>
      <c r="E4" s="3"/>
      <c r="F4" s="3"/>
    </row>
    <row r="5" spans="1:8">
      <c r="A5" s="20" t="s">
        <v>2</v>
      </c>
      <c r="B5" s="20"/>
      <c r="C5" s="20"/>
      <c r="D5" s="20"/>
      <c r="E5" s="20"/>
      <c r="F5" s="20"/>
      <c r="G5" s="20"/>
      <c r="H5" s="20"/>
    </row>
    <row r="6" spans="1:8">
      <c r="A6" s="21" t="s">
        <v>3</v>
      </c>
      <c r="B6" s="21"/>
      <c r="C6" s="21"/>
      <c r="D6" s="39" t="str">
        <f>Registro!D6</f>
        <v>EN GESTION EMPRESARIAL</v>
      </c>
      <c r="E6" s="39"/>
      <c r="F6" s="39"/>
      <c r="H6" s="4"/>
    </row>
    <row r="7" spans="1:8">
      <c r="A7" s="3"/>
      <c r="B7" s="3"/>
      <c r="C7" s="3"/>
    </row>
    <row r="8" spans="1:8">
      <c r="A8" s="5" t="s">
        <v>5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>
      <c r="A9" s="5" t="s">
        <v>29</v>
      </c>
      <c r="B9" s="23">
        <v>3</v>
      </c>
      <c r="C9" s="23"/>
      <c r="D9" s="6"/>
      <c r="F9" s="5" t="s">
        <v>7</v>
      </c>
      <c r="G9" s="24" t="s">
        <v>52</v>
      </c>
      <c r="H9" s="24"/>
    </row>
    <row r="11" spans="1:8">
      <c r="A11" s="5" t="s">
        <v>8</v>
      </c>
      <c r="B11" s="23" t="s">
        <v>9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8" t="s">
        <v>34</v>
      </c>
    </row>
    <row r="21" spans="1:8" s="1" customFormat="1">
      <c r="A21" s="45" t="str">
        <f>Registro!A21</f>
        <v>Analisis de convocatorias de  proyectos de investigación</v>
      </c>
      <c r="B21" s="45"/>
      <c r="C21" s="46" t="s">
        <v>55</v>
      </c>
      <c r="D21" s="46"/>
      <c r="E21" s="46"/>
      <c r="F21" s="45" t="s">
        <v>47</v>
      </c>
      <c r="G21" s="45"/>
      <c r="H21" s="9">
        <v>1</v>
      </c>
    </row>
    <row r="22" spans="1:8" s="1" customFormat="1">
      <c r="A22" s="45" t="str">
        <f>Registro!A22</f>
        <v>Participación como colaborador en proyecto de inversión para cuerpo académico.</v>
      </c>
      <c r="B22" s="45"/>
      <c r="C22" s="46" t="str">
        <f t="shared" ref="C22:C24" si="0">$C$21</f>
        <v>7/11/24 al 13/12/24</v>
      </c>
      <c r="D22" s="46"/>
      <c r="E22" s="46"/>
      <c r="F22" s="27" t="s">
        <v>48</v>
      </c>
      <c r="G22" s="27"/>
      <c r="H22" s="9">
        <v>1</v>
      </c>
    </row>
    <row r="23" spans="1:8" s="1" customFormat="1">
      <c r="A23" s="45" t="str">
        <f>Registro!A23</f>
        <v>Asesoría alumno involucrado en proyecto de investigacion</v>
      </c>
      <c r="B23" s="45"/>
      <c r="C23" s="46" t="str">
        <f t="shared" si="0"/>
        <v>7/11/24 al 13/12/24</v>
      </c>
      <c r="D23" s="46"/>
      <c r="E23" s="46"/>
      <c r="F23" s="27" t="s">
        <v>49</v>
      </c>
      <c r="G23" s="27"/>
      <c r="H23" s="9">
        <v>1</v>
      </c>
    </row>
    <row r="24" spans="1:8" s="1" customFormat="1">
      <c r="A24" s="45" t="str">
        <f>Registro!A24</f>
        <v>Elaboración de reportes administrativos de las actividades</v>
      </c>
      <c r="B24" s="45"/>
      <c r="C24" s="46" t="str">
        <f t="shared" si="0"/>
        <v>7/11/24 al 13/12/24</v>
      </c>
      <c r="D24" s="46"/>
      <c r="E24" s="46"/>
      <c r="F24" s="45" t="s">
        <v>38</v>
      </c>
      <c r="G24" s="45"/>
      <c r="H24" s="9">
        <v>1</v>
      </c>
    </row>
    <row r="25" spans="1:8" s="1" customFormat="1">
      <c r="A25" s="45"/>
      <c r="B25" s="45"/>
      <c r="C25" s="46"/>
      <c r="D25" s="46"/>
      <c r="E25" s="46"/>
      <c r="F25" s="45"/>
      <c r="G25" s="45"/>
      <c r="H25" s="9"/>
    </row>
    <row r="26" spans="1:8" s="1" customFormat="1">
      <c r="A26" s="45"/>
      <c r="B26" s="45"/>
      <c r="C26" s="46"/>
      <c r="D26" s="46"/>
      <c r="E26" s="46"/>
      <c r="F26" s="27"/>
      <c r="G26" s="27"/>
      <c r="H26" s="9"/>
    </row>
    <row r="27" spans="1:8" s="1" customFormat="1">
      <c r="A27" s="45"/>
      <c r="B27" s="45"/>
      <c r="C27" s="46"/>
      <c r="D27" s="46"/>
      <c r="E27" s="46"/>
      <c r="F27" s="27"/>
      <c r="G27" s="27"/>
      <c r="H27" s="9"/>
    </row>
    <row r="28" spans="1:8" s="1" customFormat="1">
      <c r="A28" s="45"/>
      <c r="B28" s="45"/>
      <c r="C28" s="46"/>
      <c r="D28" s="46"/>
      <c r="E28" s="46"/>
      <c r="F28" s="45"/>
      <c r="G28" s="45"/>
      <c r="H28" s="9"/>
    </row>
    <row r="29" spans="1:8" s="1" customFormat="1">
      <c r="A29" s="45"/>
      <c r="B29" s="45"/>
      <c r="C29" s="46"/>
      <c r="D29" s="46"/>
      <c r="E29" s="46"/>
      <c r="H29" s="9"/>
    </row>
    <row r="30" spans="1:8" s="1" customFormat="1">
      <c r="A30" s="45"/>
      <c r="B30" s="45"/>
      <c r="C30" s="46"/>
      <c r="D30" s="46"/>
      <c r="E30" s="46"/>
      <c r="F30" s="45"/>
      <c r="G30" s="45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21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3" t="str">
        <f>Registro!C36</f>
        <v>MII ESTEBAN DOMINGUEZ FISCAL</v>
      </c>
      <c r="D35" s="23"/>
      <c r="E35" s="23"/>
      <c r="G35" s="23" t="s">
        <v>23</v>
      </c>
      <c r="H35" s="23"/>
    </row>
    <row r="36" spans="1:8" ht="28.5" customHeight="1">
      <c r="A36" s="11" t="str">
        <f>B8</f>
        <v>MC. HECTOR MIGUEL AMADOR CHAGALA</v>
      </c>
      <c r="C36" s="48" t="s">
        <v>46</v>
      </c>
      <c r="D36" s="48"/>
      <c r="E36" s="48"/>
      <c r="G36" s="12" t="s">
        <v>26</v>
      </c>
      <c r="H36" s="12"/>
    </row>
    <row r="38" spans="1:8" ht="24.75" customHeight="1">
      <c r="A38" s="34" t="s">
        <v>41</v>
      </c>
      <c r="B38" s="34"/>
      <c r="C38" s="34"/>
      <c r="D38" s="34"/>
      <c r="E38" s="34"/>
      <c r="F38" s="34"/>
      <c r="G38" s="34"/>
      <c r="H38" s="34"/>
    </row>
  </sheetData>
  <mergeCells count="52">
    <mergeCell ref="A38:H38"/>
    <mergeCell ref="A32:H32"/>
    <mergeCell ref="A33:H33"/>
    <mergeCell ref="C35:E35"/>
    <mergeCell ref="G35:H35"/>
    <mergeCell ref="C36:E36"/>
    <mergeCell ref="A29:B29"/>
    <mergeCell ref="C29:E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2025-01-11T05:30:32Z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2058-12.2.0.13412</vt:lpwstr>
  </property>
</Properties>
</file>