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Users\Pablo Promotor\Desktop\REPORTE 1 SGI\"/>
    </mc:Choice>
  </mc:AlternateContent>
  <xr:revisionPtr revIDLastSave="0" documentId="13_ncr:1_{5525C17B-0D5D-4233-A338-6969C06FA8C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Q57" i="1" l="1"/>
</calcChain>
</file>

<file path=xl/sharedStrings.xml><?xml version="1.0" encoding="utf-8"?>
<sst xmlns="http://schemas.openxmlformats.org/spreadsheetml/2006/main" count="278" uniqueCount="175">
  <si>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</si>
  <si>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</si>
  <si>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</si>
  <si>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</si>
  <si>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</si>
  <si>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</si>
  <si>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</si>
  <si>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</si>
  <si>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</si>
  <si>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</si>
  <si>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</si>
  <si>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</si>
  <si>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</si>
  <si>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</si>
  <si>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</si>
  <si>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</si>
  <si>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</si>
  <si>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</si>
  <si>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</si>
  <si>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</si>
  <si>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</si>
  <si>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</si>
  <si>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</si>
  <si>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</si>
  <si>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</si>
  <si>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FUNDAMENTOS DE FISICA</t>
  </si>
  <si>
    <t>107 A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</si>
  <si>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</si>
  <si>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</si>
  <si>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</si>
  <si>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</si>
  <si>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</si>
  <si>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</si>
  <si>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</si>
  <si>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</si>
  <si>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</si>
  <si>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</si>
  <si>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</si>
  <si>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</si>
  <si>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</si>
  <si>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</si>
  <si>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</si>
  <si>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</si>
  <si>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</si>
  <si>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</si>
  <si>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241U0572</t>
  </si>
  <si>
    <t xml:space="preserve"> BAXIN XOLO MARIAN JOSELYNE</t>
  </si>
  <si>
    <t>BOLAÑOS COYOTECALT ABRIL</t>
  </si>
  <si>
    <t>CARVALLO MENDOZA JIMMY OSMEL</t>
  </si>
  <si>
    <t>CRUZ BAXIN VANESSA</t>
  </si>
  <si>
    <t>GONZALEZ ROBEGLIA LESLYE ROSALVA</t>
  </si>
  <si>
    <t>LEON COBAXIN NATALY GUADALUPE</t>
  </si>
  <si>
    <t>MARTINEZ LOPEZ JOCELIN ITZEL</t>
  </si>
  <si>
    <t>MIRANDA NAVARRETE MELISSA</t>
  </si>
  <si>
    <t>MIXTEGA SEBASTIAN DEMIR GERARDO</t>
  </si>
  <si>
    <t>PEREZ CORDOBA EMIRETH</t>
  </si>
  <si>
    <t>PEREZ PUCHETA EREIDY ELIZAMA</t>
  </si>
  <si>
    <t xml:space="preserve">POLITO MAXO ADAMARIS </t>
  </si>
  <si>
    <t>RAMIREZ ISIDORO ANA LUISA</t>
  </si>
  <si>
    <t>RAMOS COTO ARLETTE TATIANA</t>
  </si>
  <si>
    <t>TEMICH BAXIN MAGDALENA</t>
  </si>
  <si>
    <t>VASCONCELOS GUZMAN REBECA MABEL</t>
  </si>
  <si>
    <t>VICENTE ENCALADA LUZ ALEXA</t>
  </si>
  <si>
    <t xml:space="preserve">XIGUIL TAPIA JADE ALEXIA </t>
  </si>
  <si>
    <t>ZAPO BAXIN CAROLINA ELIZABETH</t>
  </si>
  <si>
    <t>AGOSTO-DICIEMBRE 2024</t>
  </si>
  <si>
    <t>CALCULO VECTORIAL</t>
  </si>
  <si>
    <t>301 A</t>
  </si>
  <si>
    <t xml:space="preserve"> 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</si>
  <si>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</si>
  <si>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</si>
  <si>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</si>
  <si>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</si>
  <si>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</si>
  <si>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</si>
  <si>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</si>
  <si>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</si>
  <si>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231U0029</t>
  </si>
  <si>
    <t>231U0083</t>
  </si>
  <si>
    <t>231U0030</t>
  </si>
  <si>
    <t>231U0032</t>
  </si>
  <si>
    <t>231U0033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</si>
  <si>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</si>
  <si>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</si>
  <si>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</si>
  <si>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</si>
  <si>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</si>
  <si>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</si>
  <si>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</si>
  <si>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</si>
  <si>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 xml:space="preserve"> 231U0078</t>
  </si>
  <si>
    <t>231U0085</t>
  </si>
  <si>
    <t>ÁLVAREZ ELÍAS ALAN AMAURY</t>
  </si>
  <si>
    <t>ANOTA HERNÁNDEZ ERIL ROBERTO</t>
  </si>
  <si>
    <t>BAUTISTA BRAMBILLA ERIK GIOVANNI</t>
  </si>
  <si>
    <t>BERDON LUCHO MARÍA EUGENIA</t>
  </si>
  <si>
    <t>BONOLA ALFONSO CRISTIAN DE JESÚS</t>
  </si>
  <si>
    <t>BUENO MUÑIZ ALEXSANDRA</t>
  </si>
  <si>
    <t>CARMONA OSORIO GABRIELA</t>
  </si>
  <si>
    <t>CHAGALA JIMENEZ GÉNESIS JOHANNA</t>
  </si>
  <si>
    <t>CHONTAL CHÁVEZ ALFONSO RAFAEL</t>
  </si>
  <si>
    <t>CRUZ TEPACH MANUEL FELIPE</t>
  </si>
  <si>
    <t>ENRÍQUEZ GÓMEZ SCARLET</t>
  </si>
  <si>
    <t xml:space="preserve">GABINO RODRÍGUEZ DIEGO </t>
  </si>
  <si>
    <t>GARCIA MARTINEZ MARCOS</t>
  </si>
  <si>
    <t>GONZALEZ VELASCO JONATHAN</t>
  </si>
  <si>
    <t>MAIN MORALES HÉCTOR LUCIANO</t>
  </si>
  <si>
    <t>MÁRQUEZ CASTELLANOS ORANGEL MANUEL</t>
  </si>
  <si>
    <t>MARTÍNEZ PALAFOX MARIAN GUADALUPE</t>
  </si>
  <si>
    <t>PONCE FONSECA JULIO CÉSAR</t>
  </si>
  <si>
    <t>RAMÍREZ FIGUEROA MHERLY ESTRELLA</t>
  </si>
  <si>
    <t>RINCÓN TOTO MARTHA PATRICIA</t>
  </si>
  <si>
    <t xml:space="preserve">ROBERT GONZÁLEZ DANIELA </t>
  </si>
  <si>
    <t>SOLANO CHÁVEZ FERNANDO</t>
  </si>
  <si>
    <t>VELASCO ÁLVAREZ CHELSEA NICOLE</t>
  </si>
  <si>
    <t>XALA FISCAL JESSICA DEL CARMEN</t>
  </si>
  <si>
    <t>ESTADISTICA INFERENCIAL I</t>
  </si>
  <si>
    <t>301 C</t>
  </si>
  <si>
    <t>231U0015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</si>
  <si>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</si>
  <si>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</si>
  <si>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</si>
  <si>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</si>
  <si>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</si>
  <si>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</si>
  <si>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</si>
  <si>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</si>
  <si>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</si>
  <si>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</si>
  <si>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</si>
  <si>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</si>
  <si>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BELLI ARRES LUIZ MAURI</t>
  </si>
  <si>
    <t>COURBET JARAMILLO EMILY AYLIN</t>
  </si>
  <si>
    <t>GONZALEZ ROBLES ADONAY VICENTE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</si>
  <si>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</si>
  <si>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</si>
  <si>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</si>
  <si>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</si>
  <si>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</si>
  <si>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RAMIREZ ALEGRIA MARCO ANTONIO</t>
  </si>
  <si>
    <t>SANCHEZ SINTA FLORISSA</t>
  </si>
  <si>
    <t>TON LOPEZ MARIA FERNANDA</t>
  </si>
  <si>
    <t>VELASCO CATEMAXCA JESUS</t>
  </si>
  <si>
    <t>VICENTE BONFIL CITLALI DEL CARMEN</t>
  </si>
  <si>
    <t>PROBABILIDAD Y ESTADIST. DESCRIPTIVA</t>
  </si>
  <si>
    <t>307 B</t>
  </si>
  <si>
    <t>231U0265</t>
  </si>
  <si>
    <t>231U0267</t>
  </si>
  <si>
    <t>231U0273</t>
  </si>
  <si>
    <t>231U0274</t>
  </si>
  <si>
    <t>231U0278</t>
  </si>
  <si>
    <t>231U0291</t>
  </si>
  <si>
    <t>231U0292</t>
  </si>
  <si>
    <t>231U0302</t>
  </si>
  <si>
    <t xml:space="preserve">231U0651  </t>
  </si>
  <si>
    <t>231U0665</t>
  </si>
  <si>
    <t>231U0320</t>
  </si>
  <si>
    <t>231U0325</t>
  </si>
  <si>
    <t>231U0328</t>
  </si>
  <si>
    <t>231U0323</t>
  </si>
  <si>
    <t>ALCUDIA BERNAL FATIMA</t>
  </si>
  <si>
    <t>APARICIO CRUZ CELESTE YAMILET</t>
  </si>
  <si>
    <t xml:space="preserve">  CAMPOS ALVAREZ ANA LIZBETH</t>
  </si>
  <si>
    <t xml:space="preserve">  CASTILLO GONZALES VALERIA</t>
  </si>
  <si>
    <t xml:space="preserve">  CHIGUIL ÁLVARO JUAN ALBERTO</t>
  </si>
  <si>
    <t xml:space="preserve"> GÓMEZ CARRASCO LUZ NOEMI</t>
  </si>
  <si>
    <t xml:space="preserve">  GÓMEZ NOLASCO MORELVI IRASEMA</t>
  </si>
  <si>
    <t xml:space="preserve">  MALAGA CAGAL MARIANA MONSERRAT</t>
  </si>
  <si>
    <t xml:space="preserve">  PACHECO ANTEMATE HIROMI ISABEL</t>
  </si>
  <si>
    <t xml:space="preserve"> PEREZ PEREYRA ANGEL DANIEL</t>
  </si>
  <si>
    <t xml:space="preserve">  SUÁREZ PÉREZ ALINNE CONCEPCIÓN</t>
  </si>
  <si>
    <t xml:space="preserve">  VELASCO QUINO JUAN DAVID</t>
  </si>
  <si>
    <t xml:space="preserve">  VILLAFUERTE CONCHI CRISTAL ALEXANDRA</t>
  </si>
  <si>
    <t>TOTO HERNANDEZ MANUEL ANTONIO</t>
  </si>
  <si>
    <t>POLITO IXTEPAN IVANA YAMILA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</si>
</sst>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1" zoomScale="112" zoomScaleNormal="112" workbookViewId="0">
      <selection activeCell="J17" sqref="J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25</v>
      </c>
      <c r="E4" s="40"/>
      <c r="F4" s="40"/>
      <c r="G4" s="40"/>
      <c r="I4" t="s">
        <v>1</v>
      </c>
      <c r="J4" s="41" t="s">
        <v>26</v>
      </c>
      <c r="K4" s="41"/>
      <c r="M4" t="s">
        <v>2</v>
      </c>
      <c r="N4" s="42">
        <v>45562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27</v>
      </c>
      <c r="D9" s="38" t="s">
        <v>46</v>
      </c>
      <c r="E9" s="38"/>
      <c r="F9" s="38"/>
      <c r="G9" s="38"/>
      <c r="H9" s="38"/>
      <c r="I9" s="38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6" t="s">
        <v>28</v>
      </c>
      <c r="D10" s="30" t="s">
        <v>47</v>
      </c>
      <c r="E10" s="31"/>
      <c r="F10" s="31"/>
      <c r="G10" s="31"/>
      <c r="H10" s="31"/>
      <c r="I10" s="32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27" si="1">B10+1</f>
        <v>3</v>
      </c>
      <c r="C11" s="6" t="s">
        <v>29</v>
      </c>
      <c r="D11" s="30" t="s">
        <v>48</v>
      </c>
      <c r="E11" s="31"/>
      <c r="F11" s="31"/>
      <c r="G11" s="31"/>
      <c r="H11" s="31"/>
      <c r="I11" s="32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s="6" t="s">
        <v>30</v>
      </c>
      <c r="D12" s="30" t="s">
        <v>49</v>
      </c>
      <c r="E12" s="31"/>
      <c r="F12" s="31"/>
      <c r="G12" s="31"/>
      <c r="H12" s="31"/>
      <c r="I12" s="32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31</v>
      </c>
      <c r="D13" s="30" t="s">
        <v>50</v>
      </c>
      <c r="E13" s="31"/>
      <c r="F13" s="31"/>
      <c r="G13" s="31"/>
      <c r="H13" s="31"/>
      <c r="I13" s="32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6" t="s">
        <v>32</v>
      </c>
      <c r="D14" s="30" t="s">
        <v>51</v>
      </c>
      <c r="E14" s="31"/>
      <c r="F14" s="31"/>
      <c r="G14" s="31"/>
      <c r="H14" s="31"/>
      <c r="I14" s="32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6" t="s">
        <v>33</v>
      </c>
      <c r="D15" s="30" t="s">
        <v>52</v>
      </c>
      <c r="E15" s="31"/>
      <c r="F15" s="31"/>
      <c r="G15" s="31"/>
      <c r="H15" s="31"/>
      <c r="I15" s="32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25">
      <c r="B16" s="6">
        <f t="shared" si="1"/>
        <v>8</v>
      </c>
      <c r="C16" s="6" t="s">
        <v>34</v>
      </c>
      <c r="D16" s="30" t="s">
        <v>53</v>
      </c>
      <c r="E16" s="31"/>
      <c r="F16" s="31"/>
      <c r="G16" s="31"/>
      <c r="H16" s="31"/>
      <c r="I16" s="32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f t="shared" si="1"/>
        <v>9</v>
      </c>
      <c r="C17" s="6" t="s">
        <v>35</v>
      </c>
      <c r="D17" s="30" t="s">
        <v>54</v>
      </c>
      <c r="E17" s="31"/>
      <c r="F17" s="31"/>
      <c r="G17" s="31"/>
      <c r="H17" s="31"/>
      <c r="I17" s="32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36</v>
      </c>
      <c r="D18" s="30" t="s">
        <v>55</v>
      </c>
      <c r="E18" s="31"/>
      <c r="F18" s="31"/>
      <c r="G18" s="31"/>
      <c r="H18" s="31"/>
      <c r="I18" s="32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 t="s">
        <v>37</v>
      </c>
      <c r="D19" s="30" t="s">
        <v>56</v>
      </c>
      <c r="E19" s="31"/>
      <c r="F19" s="31"/>
      <c r="G19" s="31"/>
      <c r="H19" s="31"/>
      <c r="I19" s="3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6" t="s">
        <v>38</v>
      </c>
      <c r="D20" s="30" t="s">
        <v>57</v>
      </c>
      <c r="E20" s="31"/>
      <c r="F20" s="31"/>
      <c r="G20" s="31"/>
      <c r="H20" s="31"/>
      <c r="I20" s="32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6" t="s">
        <v>39</v>
      </c>
      <c r="D21" s="30" t="s">
        <v>58</v>
      </c>
      <c r="E21" s="31"/>
      <c r="F21" s="31"/>
      <c r="G21" s="31"/>
      <c r="H21" s="31"/>
      <c r="I21" s="32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x14ac:dyDescent="0.25">
      <c r="B22" s="6">
        <f t="shared" si="1"/>
        <v>14</v>
      </c>
      <c r="C22" s="6" t="s">
        <v>45</v>
      </c>
      <c r="D22" s="43" t="s">
        <v>59</v>
      </c>
      <c r="E22" s="44"/>
      <c r="F22" s="44"/>
      <c r="G22" s="44"/>
      <c r="H22" s="44"/>
      <c r="I22" s="45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 t="s">
        <v>40</v>
      </c>
      <c r="D23" s="30" t="s">
        <v>60</v>
      </c>
      <c r="E23" s="31"/>
      <c r="F23" s="31"/>
      <c r="G23" s="31"/>
      <c r="H23" s="31"/>
      <c r="I23" s="32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6" t="s">
        <v>41</v>
      </c>
      <c r="D24" s="30" t="s">
        <v>61</v>
      </c>
      <c r="E24" s="31"/>
      <c r="F24" s="31"/>
      <c r="G24" s="31"/>
      <c r="H24" s="31"/>
      <c r="I24" s="3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14.285714285714286</v>
      </c>
    </row>
    <row r="25" spans="2:17" x14ac:dyDescent="0.25">
      <c r="B25" s="6">
        <f t="shared" si="1"/>
        <v>17</v>
      </c>
      <c r="C25" s="6" t="s">
        <v>42</v>
      </c>
      <c r="D25" s="30" t="s">
        <v>62</v>
      </c>
      <c r="E25" s="31"/>
      <c r="F25" s="31"/>
      <c r="G25" s="31"/>
      <c r="H25" s="31"/>
      <c r="I25" s="3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14.285714285714286</v>
      </c>
    </row>
    <row r="26" spans="2:17" x14ac:dyDescent="0.25">
      <c r="B26" s="6">
        <f t="shared" si="1"/>
        <v>18</v>
      </c>
      <c r="C26" s="6" t="s">
        <v>43</v>
      </c>
      <c r="D26" s="30" t="s">
        <v>63</v>
      </c>
      <c r="E26" s="31"/>
      <c r="F26" s="31"/>
      <c r="G26" s="31"/>
      <c r="H26" s="31"/>
      <c r="I26" s="32"/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12.142857142857142</v>
      </c>
    </row>
    <row r="27" spans="2:17" x14ac:dyDescent="0.25">
      <c r="B27" s="6">
        <f t="shared" si="1"/>
        <v>19</v>
      </c>
      <c r="C27" s="6" t="s">
        <v>44</v>
      </c>
      <c r="D27" s="30" t="s">
        <v>64</v>
      </c>
      <c r="E27" s="31"/>
      <c r="F27" s="31"/>
      <c r="G27" s="31"/>
      <c r="H27" s="31"/>
      <c r="I27" s="32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14.285714285714286</v>
      </c>
    </row>
    <row r="28" spans="2:17" x14ac:dyDescent="0.25">
      <c r="B28" s="6"/>
      <c r="C28" s="16"/>
      <c r="D28" s="34"/>
      <c r="E28" s="35"/>
      <c r="F28" s="35"/>
      <c r="G28" s="35"/>
      <c r="H28" s="35"/>
      <c r="I28" s="36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0</v>
      </c>
    </row>
    <row r="29" spans="2:17" x14ac:dyDescent="0.25">
      <c r="B29" s="6"/>
      <c r="C29" s="16"/>
      <c r="D29" s="23"/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/>
      <c r="C30" s="16"/>
      <c r="D30" s="23"/>
      <c r="E30" s="23"/>
      <c r="F30" s="23"/>
      <c r="G30" s="23"/>
      <c r="H30" s="23"/>
      <c r="I30" s="2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/>
      <c r="C31" s="16"/>
      <c r="D31" s="23"/>
      <c r="E31" s="23"/>
      <c r="F31" s="23"/>
      <c r="G31" s="23"/>
      <c r="H31" s="23"/>
      <c r="I31" s="2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/>
      <c r="C32" s="16"/>
      <c r="D32" s="23"/>
      <c r="E32" s="23"/>
      <c r="F32" s="23"/>
      <c r="G32" s="23"/>
      <c r="H32" s="23"/>
      <c r="I32" s="2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/>
      <c r="C33" s="16"/>
      <c r="D33" s="23"/>
      <c r="E33" s="23"/>
      <c r="F33" s="23"/>
      <c r="G33" s="23"/>
      <c r="H33" s="23"/>
      <c r="I33" s="2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/>
      <c r="C34" s="16"/>
      <c r="D34" s="23"/>
      <c r="E34" s="23"/>
      <c r="F34" s="23"/>
      <c r="G34" s="23"/>
      <c r="H34" s="23"/>
      <c r="I34" s="2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/>
      <c r="C35" s="16"/>
      <c r="D35" s="23"/>
      <c r="E35" s="23"/>
      <c r="F35" s="23"/>
      <c r="G35" s="23"/>
      <c r="H35" s="23"/>
      <c r="I35" s="23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/>
      <c r="C36" s="16"/>
      <c r="D36" s="23"/>
      <c r="E36" s="23"/>
      <c r="F36" s="23"/>
      <c r="G36" s="23"/>
      <c r="H36" s="23"/>
      <c r="I36" s="23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46"/>
      <c r="E37" s="47"/>
      <c r="F37" s="47"/>
      <c r="G37" s="47"/>
      <c r="H37" s="47"/>
      <c r="I37" s="4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46"/>
      <c r="E38" s="47"/>
      <c r="F38" s="47"/>
      <c r="G38" s="47"/>
      <c r="H38" s="47"/>
      <c r="I38" s="4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10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0.6428571428571429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0.35714285714285715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sortState xmlns:xlrd2="http://schemas.microsoft.com/office/spreadsheetml/2017/richdata2" ref="D9:I38">
    <sortCondition ref="D9:D38"/>
  </sortState>
  <mergeCells count="67">
    <mergeCell ref="D15:I15"/>
    <mergeCell ref="D16:I16"/>
    <mergeCell ref="D17:I17"/>
    <mergeCell ref="D44:I44"/>
    <mergeCell ref="D37:I37"/>
    <mergeCell ref="D38:I38"/>
    <mergeCell ref="D23:I23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9:I9"/>
    <mergeCell ref="D10:I10"/>
    <mergeCell ref="D22:I22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6" zoomScale="106" zoomScaleNormal="106" workbookViewId="0">
      <selection activeCell="J36" sqref="J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66</v>
      </c>
      <c r="E4" s="40"/>
      <c r="F4" s="40"/>
      <c r="G4" s="40"/>
      <c r="I4" t="s">
        <v>1</v>
      </c>
      <c r="J4" s="41" t="s">
        <v>67</v>
      </c>
      <c r="K4" s="41"/>
      <c r="M4" t="s">
        <v>2</v>
      </c>
      <c r="N4" s="42">
        <v>45562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68</v>
      </c>
      <c r="D9" s="32" t="s">
        <v>92</v>
      </c>
      <c r="E9" s="23"/>
      <c r="F9" s="23"/>
      <c r="G9" s="23"/>
      <c r="H9" s="23"/>
      <c r="I9" s="23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25">
      <c r="B10" s="6">
        <f>B9+1</f>
        <v>2</v>
      </c>
      <c r="C10" s="17" t="s">
        <v>69</v>
      </c>
      <c r="D10" s="32" t="s">
        <v>93</v>
      </c>
      <c r="E10" s="23"/>
      <c r="F10" s="23"/>
      <c r="G10" s="23"/>
      <c r="H10" s="23"/>
      <c r="I10" s="23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C11" s="17" t="s">
        <v>70</v>
      </c>
      <c r="D11" s="32" t="s">
        <v>94</v>
      </c>
      <c r="E11" s="23"/>
      <c r="F11" s="23"/>
      <c r="G11" s="23"/>
      <c r="H11" s="23"/>
      <c r="I11" s="23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17" t="s">
        <v>71</v>
      </c>
      <c r="D12" s="32" t="s">
        <v>95</v>
      </c>
      <c r="E12" s="23"/>
      <c r="F12" s="23"/>
      <c r="G12" s="23"/>
      <c r="H12" s="23"/>
      <c r="I12" s="23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17" t="s">
        <v>72</v>
      </c>
      <c r="D13" s="32" t="s">
        <v>96</v>
      </c>
      <c r="E13" s="23"/>
      <c r="F13" s="23"/>
      <c r="G13" s="23"/>
      <c r="H13" s="23"/>
      <c r="I13" s="23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17" t="s">
        <v>73</v>
      </c>
      <c r="D14" s="32" t="s">
        <v>97</v>
      </c>
      <c r="E14" s="23"/>
      <c r="F14" s="23"/>
      <c r="G14" s="23"/>
      <c r="H14" s="23"/>
      <c r="I14" s="23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7" t="s">
        <v>74</v>
      </c>
      <c r="D15" s="32" t="s">
        <v>98</v>
      </c>
      <c r="E15" s="23"/>
      <c r="F15" s="23"/>
      <c r="G15" s="23"/>
      <c r="H15" s="23"/>
      <c r="I15" s="23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17" t="s">
        <v>75</v>
      </c>
      <c r="D16" s="32" t="s">
        <v>99</v>
      </c>
      <c r="E16" s="23"/>
      <c r="F16" s="23"/>
      <c r="G16" s="23"/>
      <c r="H16" s="23"/>
      <c r="I16" s="23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f t="shared" si="1"/>
        <v>9</v>
      </c>
      <c r="C17" s="17" t="s">
        <v>76</v>
      </c>
      <c r="D17" s="32" t="s">
        <v>100</v>
      </c>
      <c r="E17" s="23"/>
      <c r="F17" s="23"/>
      <c r="G17" s="23"/>
      <c r="H17" s="23"/>
      <c r="I17" s="23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x14ac:dyDescent="0.25">
      <c r="B18" s="6">
        <f t="shared" si="1"/>
        <v>10</v>
      </c>
      <c r="C18" s="7" t="s">
        <v>77</v>
      </c>
      <c r="D18" s="32" t="s">
        <v>101</v>
      </c>
      <c r="E18" s="23"/>
      <c r="F18" s="23"/>
      <c r="G18" s="23"/>
      <c r="H18" s="23"/>
      <c r="I18" s="23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17" t="s">
        <v>78</v>
      </c>
      <c r="D19" s="32" t="s">
        <v>102</v>
      </c>
      <c r="E19" s="23"/>
      <c r="F19" s="23"/>
      <c r="G19" s="23"/>
      <c r="H19" s="23"/>
      <c r="I19" s="23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17" t="s">
        <v>79</v>
      </c>
      <c r="D20" s="32" t="s">
        <v>103</v>
      </c>
      <c r="E20" s="23"/>
      <c r="F20" s="23"/>
      <c r="G20" s="23"/>
      <c r="H20" s="23"/>
      <c r="I20" s="23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17" t="s">
        <v>80</v>
      </c>
      <c r="D21" s="32" t="s">
        <v>104</v>
      </c>
      <c r="E21" s="23"/>
      <c r="F21" s="23"/>
      <c r="G21" s="23"/>
      <c r="H21" s="23"/>
      <c r="I21" s="23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s="17" t="s">
        <v>81</v>
      </c>
      <c r="D22" s="32" t="s">
        <v>105</v>
      </c>
      <c r="E22" s="23"/>
      <c r="F22" s="23"/>
      <c r="G22" s="23"/>
      <c r="H22" s="23"/>
      <c r="I22" s="23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17" t="s">
        <v>82</v>
      </c>
      <c r="D23" s="32" t="s">
        <v>106</v>
      </c>
      <c r="E23" s="23"/>
      <c r="F23" s="23"/>
      <c r="G23" s="23"/>
      <c r="H23" s="23"/>
      <c r="I23" s="23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17" t="s">
        <v>83</v>
      </c>
      <c r="D24" s="32" t="s">
        <v>107</v>
      </c>
      <c r="E24" s="23"/>
      <c r="F24" s="23"/>
      <c r="G24" s="23"/>
      <c r="H24" s="23"/>
      <c r="I24" s="23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17" t="s">
        <v>84</v>
      </c>
      <c r="D25" s="32" t="s">
        <v>108</v>
      </c>
      <c r="E25" s="23"/>
      <c r="F25" s="23"/>
      <c r="G25" s="23"/>
      <c r="H25" s="23"/>
      <c r="I25" s="23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25">
      <c r="B26" s="6">
        <f t="shared" si="1"/>
        <v>18</v>
      </c>
      <c r="C26" s="17" t="s">
        <v>85</v>
      </c>
      <c r="D26" s="32" t="s">
        <v>109</v>
      </c>
      <c r="E26" s="23"/>
      <c r="F26" s="23"/>
      <c r="G26" s="23"/>
      <c r="H26" s="23"/>
      <c r="I26" s="23"/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12.142857142857142</v>
      </c>
    </row>
    <row r="27" spans="2:17" x14ac:dyDescent="0.25">
      <c r="B27" s="6">
        <f t="shared" si="1"/>
        <v>19</v>
      </c>
      <c r="C27" s="17" t="s">
        <v>86</v>
      </c>
      <c r="D27" s="32" t="s">
        <v>110</v>
      </c>
      <c r="E27" s="23"/>
      <c r="F27" s="23"/>
      <c r="G27" s="23"/>
      <c r="H27" s="23"/>
      <c r="I27" s="23"/>
      <c r="J27" s="4">
        <v>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12.142857142857142</v>
      </c>
    </row>
    <row r="28" spans="2:17" x14ac:dyDescent="0.25">
      <c r="B28" s="6">
        <f t="shared" si="1"/>
        <v>20</v>
      </c>
      <c r="C28" s="17" t="s">
        <v>87</v>
      </c>
      <c r="D28" s="32" t="s">
        <v>111</v>
      </c>
      <c r="E28" s="23"/>
      <c r="F28" s="23"/>
      <c r="G28" s="23"/>
      <c r="H28" s="23"/>
      <c r="I28" s="23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25">
      <c r="B29" s="6">
        <f t="shared" si="1"/>
        <v>21</v>
      </c>
      <c r="C29" s="17" t="s">
        <v>88</v>
      </c>
      <c r="D29" s="32" t="s">
        <v>112</v>
      </c>
      <c r="E29" s="23"/>
      <c r="F29" s="23"/>
      <c r="G29" s="23"/>
      <c r="H29" s="23"/>
      <c r="I29" s="23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11.428571428571429</v>
      </c>
    </row>
    <row r="30" spans="2:17" x14ac:dyDescent="0.25">
      <c r="B30" s="6">
        <f t="shared" si="1"/>
        <v>22</v>
      </c>
      <c r="C30" s="17" t="s">
        <v>89</v>
      </c>
      <c r="D30" s="32" t="s">
        <v>113</v>
      </c>
      <c r="E30" s="23"/>
      <c r="F30" s="23"/>
      <c r="G30" s="23"/>
      <c r="H30" s="23"/>
      <c r="I30" s="23"/>
      <c r="J30" s="4">
        <v>95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13.571428571428571</v>
      </c>
    </row>
    <row r="31" spans="2:17" x14ac:dyDescent="0.25">
      <c r="B31" s="6">
        <f t="shared" si="1"/>
        <v>23</v>
      </c>
      <c r="C31" s="7" t="s">
        <v>90</v>
      </c>
      <c r="D31" s="32" t="s">
        <v>114</v>
      </c>
      <c r="E31" s="23"/>
      <c r="F31" s="23"/>
      <c r="G31" s="23"/>
      <c r="H31" s="23"/>
      <c r="I31" s="23"/>
      <c r="J31" s="4">
        <v>90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12.857142857142858</v>
      </c>
    </row>
    <row r="32" spans="2:17" x14ac:dyDescent="0.25">
      <c r="B32" s="6">
        <f t="shared" si="1"/>
        <v>24</v>
      </c>
      <c r="C32" s="7" t="s">
        <v>91</v>
      </c>
      <c r="D32" s="32" t="s">
        <v>115</v>
      </c>
      <c r="E32" s="23"/>
      <c r="F32" s="23"/>
      <c r="G32" s="23"/>
      <c r="H32" s="23"/>
      <c r="I32" s="23"/>
      <c r="J32" s="4">
        <v>85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12.142857142857142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24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0</v>
      </c>
      <c r="K55" s="12">
        <f t="shared" ref="K55:Q55" si="5">COUNTIF(K9:K53,"&lt;70")</f>
        <v>24</v>
      </c>
      <c r="L55" s="12">
        <f t="shared" si="5"/>
        <v>24</v>
      </c>
      <c r="M55" s="12">
        <f t="shared" si="5"/>
        <v>24</v>
      </c>
      <c r="N55" s="12">
        <f t="shared" si="5"/>
        <v>24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8:I28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="106" zoomScaleNormal="106" workbookViewId="0">
      <selection activeCell="W16" sqref="W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116</v>
      </c>
      <c r="E4" s="40"/>
      <c r="F4" s="40"/>
      <c r="G4" s="40"/>
      <c r="I4" t="s">
        <v>1</v>
      </c>
      <c r="J4" s="41" t="s">
        <v>117</v>
      </c>
      <c r="K4" s="41"/>
      <c r="M4" t="s">
        <v>2</v>
      </c>
      <c r="N4" s="42">
        <v>45562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8" t="s">
        <v>118</v>
      </c>
      <c r="D9" s="23" t="s">
        <v>131</v>
      </c>
      <c r="E9" s="23"/>
      <c r="F9" s="23"/>
      <c r="G9" s="23"/>
      <c r="H9" s="23"/>
      <c r="I9" s="23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ht="15.75" thickBot="1" x14ac:dyDescent="0.3">
      <c r="B10" s="6">
        <f>B9+1</f>
        <v>2</v>
      </c>
      <c r="C10" s="19" t="s">
        <v>119</v>
      </c>
      <c r="D10" s="23" t="s">
        <v>132</v>
      </c>
      <c r="E10" s="23"/>
      <c r="F10" s="23"/>
      <c r="G10" s="23"/>
      <c r="H10" s="23"/>
      <c r="I10" s="23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ht="15.75" thickBot="1" x14ac:dyDescent="0.3">
      <c r="B11" s="6">
        <f t="shared" ref="B11:B53" si="1">B10+1</f>
        <v>3</v>
      </c>
      <c r="C11" s="19" t="s">
        <v>120</v>
      </c>
      <c r="D11" s="23" t="s">
        <v>133</v>
      </c>
      <c r="E11" s="23"/>
      <c r="F11" s="23"/>
      <c r="G11" s="23"/>
      <c r="H11" s="23"/>
      <c r="I11" s="23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ht="15.75" thickBot="1" x14ac:dyDescent="0.3">
      <c r="B12" s="6">
        <f t="shared" si="1"/>
        <v>4</v>
      </c>
      <c r="C12" s="19" t="s">
        <v>121</v>
      </c>
      <c r="D12" s="23" t="s">
        <v>134</v>
      </c>
      <c r="E12" s="23"/>
      <c r="F12" s="23"/>
      <c r="G12" s="23"/>
      <c r="H12" s="23"/>
      <c r="I12" s="23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ht="15.75" thickBot="1" x14ac:dyDescent="0.3">
      <c r="B13" s="6">
        <f t="shared" si="1"/>
        <v>5</v>
      </c>
      <c r="C13" s="19" t="s">
        <v>122</v>
      </c>
      <c r="D13" s="23" t="s">
        <v>135</v>
      </c>
      <c r="E13" s="23"/>
      <c r="F13" s="23"/>
      <c r="G13" s="23"/>
      <c r="H13" s="23"/>
      <c r="I13" s="23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ht="15.75" thickBot="1" x14ac:dyDescent="0.3">
      <c r="B14" s="6">
        <f t="shared" si="1"/>
        <v>6</v>
      </c>
      <c r="C14" s="19" t="s">
        <v>123</v>
      </c>
      <c r="D14" s="23" t="s">
        <v>136</v>
      </c>
      <c r="E14" s="23"/>
      <c r="F14" s="23"/>
      <c r="G14" s="23"/>
      <c r="H14" s="23"/>
      <c r="I14" s="23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ht="15.75" thickBot="1" x14ac:dyDescent="0.3">
      <c r="B15" s="6">
        <f t="shared" si="1"/>
        <v>7</v>
      </c>
      <c r="C15" s="19" t="s">
        <v>124</v>
      </c>
      <c r="D15" s="23" t="s">
        <v>137</v>
      </c>
      <c r="E15" s="23"/>
      <c r="F15" s="23"/>
      <c r="G15" s="23"/>
      <c r="H15" s="23"/>
      <c r="I15" s="23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ht="15.75" thickBot="1" x14ac:dyDescent="0.3">
      <c r="B16" s="6">
        <f t="shared" si="1"/>
        <v>8</v>
      </c>
      <c r="C16" s="19" t="s">
        <v>125</v>
      </c>
      <c r="D16" s="23" t="s">
        <v>138</v>
      </c>
      <c r="E16" s="23"/>
      <c r="F16" s="23"/>
      <c r="G16" s="23"/>
      <c r="H16" s="23"/>
      <c r="I16" s="23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ht="15.75" thickBot="1" x14ac:dyDescent="0.3">
      <c r="B17" s="6">
        <f t="shared" si="1"/>
        <v>9</v>
      </c>
      <c r="C17" s="19" t="s">
        <v>126</v>
      </c>
      <c r="D17" s="23" t="s">
        <v>174</v>
      </c>
      <c r="E17" s="23"/>
      <c r="F17" s="23"/>
      <c r="G17" s="23"/>
      <c r="H17" s="23"/>
      <c r="I17" s="23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ht="15.75" thickBot="1" x14ac:dyDescent="0.3">
      <c r="B18" s="6">
        <f t="shared" si="1"/>
        <v>10</v>
      </c>
      <c r="C18" s="19" t="s">
        <v>127</v>
      </c>
      <c r="D18" s="23" t="s">
        <v>139</v>
      </c>
      <c r="E18" s="23"/>
      <c r="F18" s="23"/>
      <c r="G18" s="23"/>
      <c r="H18" s="23"/>
      <c r="I18" s="23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ht="15.75" thickBot="1" x14ac:dyDescent="0.3">
      <c r="B19" s="6">
        <f t="shared" si="1"/>
        <v>11</v>
      </c>
      <c r="C19" s="19" t="s">
        <v>128</v>
      </c>
      <c r="D19" s="23" t="s">
        <v>140</v>
      </c>
      <c r="E19" s="23"/>
      <c r="F19" s="23"/>
      <c r="G19" s="23"/>
      <c r="H19" s="23"/>
      <c r="I19" s="23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5.75" thickBot="1" x14ac:dyDescent="0.3">
      <c r="B20" s="6">
        <f t="shared" si="1"/>
        <v>12</v>
      </c>
      <c r="C20" s="19" t="s">
        <v>129</v>
      </c>
      <c r="D20" s="23" t="s">
        <v>141</v>
      </c>
      <c r="E20" s="23"/>
      <c r="F20" s="23"/>
      <c r="G20" s="23"/>
      <c r="H20" s="23"/>
      <c r="I20" s="23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ht="15.75" thickBot="1" x14ac:dyDescent="0.3">
      <c r="B21" s="6">
        <f t="shared" si="1"/>
        <v>13</v>
      </c>
      <c r="C21" s="19" t="s">
        <v>130</v>
      </c>
      <c r="D21" s="23" t="s">
        <v>142</v>
      </c>
      <c r="E21" s="23"/>
      <c r="F21" s="23"/>
      <c r="G21" s="23"/>
      <c r="H21" s="23"/>
      <c r="I21" s="23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ht="15.75" thickBot="1" x14ac:dyDescent="0.3">
      <c r="B22" s="6">
        <f t="shared" si="1"/>
        <v>14</v>
      </c>
      <c r="C22" s="19" t="s">
        <v>78</v>
      </c>
      <c r="D22" s="23" t="s">
        <v>143</v>
      </c>
      <c r="E22" s="23"/>
      <c r="F22" s="23"/>
      <c r="G22" s="23"/>
      <c r="H22" s="23"/>
      <c r="I22" s="23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8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0.63636363636363635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0.36363636363636365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 t="s">
        <v>144</v>
      </c>
      <c r="E4" s="40"/>
      <c r="F4" s="40"/>
      <c r="G4" s="40"/>
      <c r="I4" t="s">
        <v>1</v>
      </c>
      <c r="J4" s="41" t="s">
        <v>145</v>
      </c>
      <c r="K4" s="41"/>
      <c r="M4" t="s">
        <v>2</v>
      </c>
      <c r="N4" s="42">
        <v>45562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21" t="s">
        <v>22</v>
      </c>
      <c r="J6" s="21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146</v>
      </c>
      <c r="D9" s="23" t="s">
        <v>160</v>
      </c>
      <c r="E9" s="23"/>
      <c r="F9" s="23"/>
      <c r="G9" s="23"/>
      <c r="H9" s="23"/>
      <c r="I9" s="23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25">
      <c r="B10" s="6">
        <f>B9+1</f>
        <v>2</v>
      </c>
      <c r="C10" s="3" t="s">
        <v>147</v>
      </c>
      <c r="D10" s="23" t="s">
        <v>161</v>
      </c>
      <c r="E10" s="23"/>
      <c r="F10" s="23"/>
      <c r="G10" s="23"/>
      <c r="H10" s="23"/>
      <c r="I10" s="23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13.571428571428571</v>
      </c>
    </row>
    <row r="11" spans="2:18" x14ac:dyDescent="0.25">
      <c r="B11" s="6">
        <f t="shared" ref="B11:B53" si="1">B10+1</f>
        <v>3</v>
      </c>
      <c r="C11" s="3" t="s">
        <v>148</v>
      </c>
      <c r="D11" s="23" t="s">
        <v>162</v>
      </c>
      <c r="E11" s="23"/>
      <c r="F11" s="23"/>
      <c r="G11" s="23"/>
      <c r="H11" s="23"/>
      <c r="I11" s="23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3" t="s">
        <v>149</v>
      </c>
      <c r="D12" s="23" t="s">
        <v>163</v>
      </c>
      <c r="E12" s="23"/>
      <c r="F12" s="23"/>
      <c r="G12" s="23"/>
      <c r="H12" s="23"/>
      <c r="I12" s="2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3" t="s">
        <v>150</v>
      </c>
      <c r="D13" s="23" t="s">
        <v>164</v>
      </c>
      <c r="E13" s="23"/>
      <c r="F13" s="23"/>
      <c r="G13" s="23"/>
      <c r="H13" s="23"/>
      <c r="I13" s="2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3" t="s">
        <v>151</v>
      </c>
      <c r="D14" s="23" t="s">
        <v>165</v>
      </c>
      <c r="E14" s="23"/>
      <c r="F14" s="23"/>
      <c r="G14" s="23"/>
      <c r="H14" s="23"/>
      <c r="I14" s="2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 t="s">
        <v>152</v>
      </c>
      <c r="D15" s="23" t="s">
        <v>166</v>
      </c>
      <c r="E15" s="23"/>
      <c r="F15" s="23"/>
      <c r="G15" s="23"/>
      <c r="H15" s="23"/>
      <c r="I15" s="23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f t="shared" si="1"/>
        <v>8</v>
      </c>
      <c r="C16" s="3" t="s">
        <v>153</v>
      </c>
      <c r="D16" s="23" t="s">
        <v>167</v>
      </c>
      <c r="E16" s="23"/>
      <c r="F16" s="23"/>
      <c r="G16" s="23"/>
      <c r="H16" s="23"/>
      <c r="I16" s="23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x14ac:dyDescent="0.25">
      <c r="B17" s="6">
        <f t="shared" si="1"/>
        <v>9</v>
      </c>
      <c r="C17" s="3" t="s">
        <v>154</v>
      </c>
      <c r="D17" s="23" t="s">
        <v>168</v>
      </c>
      <c r="E17" s="23"/>
      <c r="F17" s="23"/>
      <c r="G17" s="23"/>
      <c r="H17" s="23"/>
      <c r="I17" s="23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3" t="s">
        <v>155</v>
      </c>
      <c r="D18" s="23" t="s">
        <v>169</v>
      </c>
      <c r="E18" s="23"/>
      <c r="F18" s="23"/>
      <c r="G18" s="23"/>
      <c r="H18" s="23"/>
      <c r="I18" s="23"/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12.142857142857142</v>
      </c>
    </row>
    <row r="19" spans="2:17" x14ac:dyDescent="0.25">
      <c r="B19" s="6">
        <f t="shared" si="1"/>
        <v>11</v>
      </c>
      <c r="C19" s="3" t="s">
        <v>156</v>
      </c>
      <c r="D19" s="23" t="s">
        <v>170</v>
      </c>
      <c r="E19" s="23"/>
      <c r="F19" s="23"/>
      <c r="G19" s="23"/>
      <c r="H19" s="23"/>
      <c r="I19" s="23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25">
      <c r="B20" s="6">
        <f t="shared" si="1"/>
        <v>12</v>
      </c>
      <c r="C20" s="3" t="s">
        <v>157</v>
      </c>
      <c r="D20" s="23" t="s">
        <v>171</v>
      </c>
      <c r="E20" s="23"/>
      <c r="F20" s="23"/>
      <c r="G20" s="23"/>
      <c r="H20" s="23"/>
      <c r="I20" s="23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3" t="s">
        <v>158</v>
      </c>
      <c r="D21" s="23" t="s">
        <v>172</v>
      </c>
      <c r="E21" s="23"/>
      <c r="F21" s="23"/>
      <c r="G21" s="23"/>
      <c r="H21" s="23"/>
      <c r="I21" s="23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s="3" t="s">
        <v>159</v>
      </c>
      <c r="D22" s="23" t="s">
        <v>173</v>
      </c>
      <c r="E22" s="23"/>
      <c r="F22" s="23"/>
      <c r="G22" s="23"/>
      <c r="H22" s="23"/>
      <c r="I22" s="23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7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0.65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0.35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42"/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/>
      <c r="E6" s="41"/>
      <c r="F6" s="41"/>
      <c r="G6" s="41"/>
      <c r="I6" s="21" t="s">
        <v>22</v>
      </c>
      <c r="J6" s="21"/>
      <c r="K6" s="33"/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3"/>
      <c r="E9" s="23"/>
      <c r="F9" s="23"/>
      <c r="G9" s="23"/>
      <c r="H9" s="23"/>
      <c r="I9" s="23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3"/>
      <c r="E10" s="23"/>
      <c r="F10" s="23"/>
      <c r="G10" s="23"/>
      <c r="H10" s="23"/>
      <c r="I10" s="23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3"/>
      <c r="E11" s="23"/>
      <c r="F11" s="23"/>
      <c r="G11" s="23"/>
      <c r="H11" s="23"/>
      <c r="I11" s="23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3"/>
      <c r="E12" s="23"/>
      <c r="F12" s="23"/>
      <c r="G12" s="23"/>
      <c r="H12" s="23"/>
      <c r="I12" s="23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3"/>
      <c r="E13" s="23"/>
      <c r="F13" s="23"/>
      <c r="G13" s="23"/>
      <c r="H13" s="23"/>
      <c r="I13" s="23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3"/>
      <c r="E14" s="23"/>
      <c r="F14" s="23"/>
      <c r="G14" s="23"/>
      <c r="H14" s="23"/>
      <c r="I14" s="23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3"/>
      <c r="E15" s="23"/>
      <c r="F15" s="23"/>
      <c r="G15" s="23"/>
      <c r="H15" s="23"/>
      <c r="I15" s="23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3"/>
      <c r="E16" s="23"/>
      <c r="F16" s="23"/>
      <c r="G16" s="23"/>
      <c r="H16" s="23"/>
      <c r="I16" s="23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3"/>
      <c r="E17" s="23"/>
      <c r="F17" s="23"/>
      <c r="G17" s="23"/>
      <c r="H17" s="23"/>
      <c r="I17" s="23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3"/>
      <c r="E18" s="23"/>
      <c r="F18" s="23"/>
      <c r="G18" s="23"/>
      <c r="H18" s="23"/>
      <c r="I18" s="23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3"/>
      <c r="E19" s="23"/>
      <c r="F19" s="23"/>
      <c r="G19" s="23"/>
      <c r="H19" s="23"/>
      <c r="I19" s="23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3"/>
      <c r="E20" s="23"/>
      <c r="F20" s="23"/>
      <c r="G20" s="23"/>
      <c r="H20" s="23"/>
      <c r="I20" s="23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3"/>
      <c r="E21" s="23"/>
      <c r="F21" s="23"/>
      <c r="G21" s="23"/>
      <c r="H21" s="23"/>
      <c r="I21" s="23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3"/>
      <c r="E22" s="23"/>
      <c r="F22" s="23"/>
      <c r="G22" s="23"/>
      <c r="H22" s="23"/>
      <c r="I22" s="23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3"/>
      <c r="E23" s="23"/>
      <c r="F23" s="23"/>
      <c r="G23" s="23"/>
      <c r="H23" s="23"/>
      <c r="I23" s="23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3"/>
      <c r="E24" s="23"/>
      <c r="F24" s="23"/>
      <c r="G24" s="23"/>
      <c r="H24" s="23"/>
      <c r="I24" s="23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3"/>
      <c r="E25" s="23"/>
      <c r="F25" s="23"/>
      <c r="G25" s="23"/>
      <c r="H25" s="23"/>
      <c r="I25" s="23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3"/>
      <c r="E26" s="23"/>
      <c r="F26" s="23"/>
      <c r="G26" s="23"/>
      <c r="H26" s="23"/>
      <c r="I26" s="23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7" t="s">
        <v>19</v>
      </c>
      <c r="I54" s="27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8" t="s">
        <v>20</v>
      </c>
      <c r="I55" s="28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1"/>
      <c r="D56" s="21"/>
      <c r="E56" s="21"/>
      <c r="H56" s="28" t="s">
        <v>21</v>
      </c>
      <c r="I56" s="28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1"/>
      <c r="D57" s="21"/>
      <c r="E57" s="1"/>
      <c r="H57" s="29" t="s">
        <v>16</v>
      </c>
      <c r="I57" s="29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1"/>
      <c r="D58" s="21"/>
      <c r="E58" s="1"/>
      <c r="H58" s="29" t="s">
        <v>17</v>
      </c>
      <c r="I58" s="29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2"/>
      <c r="K61" s="22"/>
      <c r="L61" s="22"/>
      <c r="M61" s="22"/>
      <c r="N61" s="22"/>
      <c r="O61" s="22"/>
      <c r="P61" s="22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2024-09-27T15:55:12Z</dcterms:modified>
</cp:coreProperties>
</file>