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Nueva carpeta\"/>
    </mc:Choice>
  </mc:AlternateContent>
  <xr:revisionPtr revIDLastSave="0" documentId="13_ncr:1_{401A1731-EC3F-4408-A2F0-65DCCCCE7BD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A17" i="9"/>
  <c r="A14" i="9"/>
  <c r="B11" i="9"/>
  <c r="B8" i="9"/>
  <c r="D6" i="9"/>
  <c r="G35" i="8"/>
  <c r="C35" i="8"/>
  <c r="A17" i="8"/>
  <c r="A14" i="8"/>
  <c r="B11" i="8"/>
  <c r="B8" i="8"/>
  <c r="D6" i="8"/>
  <c r="G35" i="7"/>
  <c r="C35" i="7"/>
  <c r="A17" i="7"/>
  <c r="A14" i="7"/>
  <c r="B11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<sst xmlns="http://schemas.openxmlformats.org/spreadsheetml/2006/main" count="110" uniqueCount="47">
  <si>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</si>
  <si>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</si>
  <si>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</si>
  <si>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</si>
  <si>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</si>
  <si>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</si>
  <si>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</si>
  <si>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</si>
  <si>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</si>
  <si>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</si>
  <si>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</si>
  <si>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</si>
  <si>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</si>
  <si>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</si>
  <si>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</si>
  <si>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</si>
  <si>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</si>
  <si>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</si>
  <si>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</si>
  <si>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</si>
  <si>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</si>
  <si>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</si>
  <si>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</si>
  <si>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</si>
  <si>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</si>
  <si>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</si>
  <si>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Joel Francisco Pava Chipol</t>
  </si>
  <si>
    <t>EN ELECTROMECÁNICA</t>
  </si>
  <si>
    <t>Documento</t>
  </si>
  <si>
    <t>JOEL FRANCISCO PAVA CHIPOL</t>
  </si>
  <si>
    <t>ESTEBAN DOMINGUEZ FISCAL</t>
  </si>
  <si>
    <t>OFELIA ENRIQUEZ ORDAZ</t>
  </si>
  <si>
    <t xml:space="preserve">Jefe de División de Ingeniería </t>
  </si>
  <si>
    <t>Jefe de División de Ingeniería</t>
  </si>
  <si>
    <t>Redacción de Prototipo</t>
  </si>
  <si>
    <t>Elaboración del Prototipo</t>
  </si>
  <si>
    <t>INVESTIGACION Y DESA. TECN. (PROYECTO DE INV. TESIS,LGAC O PROTOTIPO GENERADO EN MATERIA)</t>
  </si>
  <si>
    <t>21/08/2024 al 07/01/2025</t>
  </si>
  <si>
    <t>21/08/2024 al 07/01/2026</t>
  </si>
  <si>
    <t>21/08/2024 al 09/10/2024</t>
  </si>
  <si>
    <t>Equipo Funcional</t>
  </si>
  <si>
    <t>Equipo</t>
  </si>
  <si>
    <t>Realizar un prototipo o equipo funcional</t>
  </si>
  <si>
    <t>Obtener un equipo funcional</t>
  </si>
  <si>
    <t>AGOSTO 24- DICIEMBRE 24</t>
  </si>
  <si>
    <t>09/10/2024 al 06/11/2024</t>
  </si>
  <si>
    <t>09/10/2024 al 06/11/2025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</si>
</sst>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361846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42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43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6" t="s">
        <v>34</v>
      </c>
      <c r="B21" s="17"/>
      <c r="C21" s="17"/>
      <c r="D21" s="17"/>
      <c r="E21" s="17"/>
      <c r="F21" s="18"/>
      <c r="G21" s="10" t="s">
        <v>37</v>
      </c>
    </row>
    <row r="22" spans="1:7" s="5" customFormat="1" x14ac:dyDescent="0.2">
      <c r="A22" s="16" t="s">
        <v>35</v>
      </c>
      <c r="B22" s="17"/>
      <c r="C22" s="17"/>
      <c r="D22" s="17"/>
      <c r="E22" s="17"/>
      <c r="F22" s="18"/>
      <c r="G22" s="10" t="s">
        <v>38</v>
      </c>
    </row>
    <row r="23" spans="1:7" s="5" customFormat="1" x14ac:dyDescent="0.2">
      <c r="A23" s="16"/>
      <c r="B23" s="17"/>
      <c r="C23" s="17"/>
      <c r="D23" s="17"/>
      <c r="E23" s="17"/>
      <c r="F23" s="18"/>
      <c r="G23" s="10"/>
    </row>
    <row r="24" spans="1:7" s="5" customFormat="1" x14ac:dyDescent="0.2">
      <c r="A24" s="16"/>
      <c r="B24" s="17"/>
      <c r="C24" s="17"/>
      <c r="D24" s="17"/>
      <c r="E24" s="17"/>
      <c r="F24" s="18"/>
      <c r="G24" s="10"/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19" t="s">
        <v>30</v>
      </c>
      <c r="D36" s="19"/>
      <c r="E36"/>
      <c r="F36" s="19" t="s">
        <v>31</v>
      </c>
      <c r="G36" s="19"/>
    </row>
    <row r="37" spans="1:7" ht="28.5" customHeight="1" x14ac:dyDescent="0.2">
      <c r="A37" s="8" t="s">
        <v>15</v>
      </c>
      <c r="C37" s="30" t="s">
        <v>23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34.71093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3.2851562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">
        <v>27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26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9" t="str">
        <f>Registro!F9</f>
        <v>AGOSTO 24- DICIEMBRE 24</v>
      </c>
      <c r="H9" s="29"/>
    </row>
    <row r="11" spans="1:8" ht="31.5" customHeight="1" x14ac:dyDescent="0.2">
      <c r="A11" s="4" t="s">
        <v>4</v>
      </c>
      <c r="B11" s="20" t="str">
        <f>Registro!B11</f>
        <v>INVESTIGACION Y DESA. TECN. (PROYECTO DE INV. TESIS,LGAC O PROTOTIPO GENERADO EN MATERIA)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un prototipo o equipo funcional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Obtener un equipo funcional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2" t="s">
        <v>34</v>
      </c>
      <c r="B21" s="22"/>
      <c r="C21" s="40" t="s">
        <v>39</v>
      </c>
      <c r="D21" s="41"/>
      <c r="E21" s="42"/>
      <c r="F21" s="16" t="s">
        <v>28</v>
      </c>
      <c r="G21" s="18"/>
      <c r="H21" s="9">
        <v>0.5</v>
      </c>
    </row>
    <row r="22" spans="1:8" s="5" customFormat="1" ht="35.25" customHeight="1" x14ac:dyDescent="0.2">
      <c r="A22" s="38" t="s">
        <v>35</v>
      </c>
      <c r="B22" s="39"/>
      <c r="C22" s="40" t="s">
        <v>39</v>
      </c>
      <c r="D22" s="41"/>
      <c r="E22" s="42"/>
      <c r="F22" s="38" t="s">
        <v>41</v>
      </c>
      <c r="G22" s="39"/>
      <c r="H22" s="9">
        <v>0.33</v>
      </c>
    </row>
    <row r="23" spans="1:8" s="5" customFormat="1" ht="35.25" customHeight="1" x14ac:dyDescent="0.2">
      <c r="A23" s="22"/>
      <c r="B23" s="22"/>
      <c r="C23" s="37"/>
      <c r="D23" s="37"/>
      <c r="E23" s="37"/>
      <c r="F23" s="36"/>
      <c r="G23" s="36"/>
      <c r="H23" s="9"/>
    </row>
    <row r="24" spans="1:8" s="5" customFormat="1" ht="35.25" customHeight="1" x14ac:dyDescent="0.2">
      <c r="A24" s="22"/>
      <c r="B24" s="22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2"/>
      <c r="B25" s="22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2"/>
      <c r="B26" s="22"/>
      <c r="C26" s="37"/>
      <c r="D26" s="37"/>
      <c r="E26" s="37"/>
      <c r="F26" s="22"/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32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1.855468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tr">
        <f>Registro!D6</f>
        <v>EN 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JOEL FRANCISCO PAVA CHIPOL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9" t="str">
        <f>Registro!F9</f>
        <v>AGOSTO 24- DICIEMBRE 24</v>
      </c>
      <c r="H9" s="29"/>
    </row>
    <row r="11" spans="1:8" x14ac:dyDescent="0.2">
      <c r="A11" s="4" t="s">
        <v>4</v>
      </c>
      <c r="B11" s="19" t="str">
        <f>Registro!B11</f>
        <v>INVESTIGACION Y DESA. TECN. (PROYECTO DE INV. TESIS,LGAC O PROTOTIPO GENERADO EN MATERIA)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un prototipo o equipo funcional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Obtener un equipo funcional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2" t="s">
        <v>34</v>
      </c>
      <c r="B21" s="22"/>
      <c r="C21" s="37" t="s">
        <v>45</v>
      </c>
      <c r="D21" s="37"/>
      <c r="E21" s="37"/>
      <c r="F21" s="36" t="s">
        <v>24</v>
      </c>
      <c r="G21" s="36"/>
      <c r="H21" s="9">
        <v>0.6</v>
      </c>
    </row>
    <row r="22" spans="1:8" s="5" customFormat="1" ht="35.25" customHeight="1" x14ac:dyDescent="0.2">
      <c r="A22" s="38" t="s">
        <v>35</v>
      </c>
      <c r="B22" s="39"/>
      <c r="C22" s="37" t="s">
        <v>46</v>
      </c>
      <c r="D22" s="37"/>
      <c r="E22" s="37"/>
      <c r="F22" s="22" t="s">
        <v>25</v>
      </c>
      <c r="G22" s="22"/>
      <c r="H22" s="9">
        <v>0.4</v>
      </c>
    </row>
    <row r="23" spans="1:8" s="5" customFormat="1" ht="35.25" customHeight="1" x14ac:dyDescent="0.2">
      <c r="A23" s="22"/>
      <c r="B23" s="22"/>
      <c r="C23" s="37"/>
      <c r="D23" s="37"/>
      <c r="E23" s="37"/>
      <c r="F23" s="22"/>
      <c r="G23" s="22"/>
      <c r="H23" s="9"/>
    </row>
    <row r="24" spans="1:8" s="5" customFormat="1" ht="35.25" customHeight="1" x14ac:dyDescent="0.2">
      <c r="A24" s="22"/>
      <c r="B24" s="22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2"/>
      <c r="B25" s="22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2"/>
      <c r="B26" s="22"/>
      <c r="C26" s="37"/>
      <c r="D26" s="37"/>
      <c r="E26" s="37"/>
      <c r="F26" s="22"/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32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6.42578125" style="1" customWidth="1"/>
    <col min="8" max="8" width="11.42578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tr">
        <f>Registro!D6</f>
        <v>EN 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JOEL FRANCISCO PAVA CHIPOL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9" t="str">
        <f>Registro!F9</f>
        <v>AGOSTO 24- DICIEMBRE 24</v>
      </c>
      <c r="H9" s="29"/>
    </row>
    <row r="11" spans="1:8" x14ac:dyDescent="0.2">
      <c r="A11" s="4" t="s">
        <v>4</v>
      </c>
      <c r="B11" s="19" t="str">
        <f>Registro!B11</f>
        <v>INVESTIGACION Y DESA. TECN. (PROYECTO DE INV. TESIS,LGAC O PROTOTIPO GENERADO EN MATERIA)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Realizar un prototipo o equipo funcional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Obtener un equipo funcional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x14ac:dyDescent="0.2">
      <c r="A21" s="22" t="s">
        <v>34</v>
      </c>
      <c r="B21" s="22"/>
      <c r="C21" s="37"/>
      <c r="D21" s="37"/>
      <c r="E21" s="37"/>
      <c r="F21" s="36" t="s">
        <v>24</v>
      </c>
      <c r="G21" s="36"/>
      <c r="H21" s="9"/>
    </row>
    <row r="22" spans="1:8" s="5" customFormat="1" x14ac:dyDescent="0.2">
      <c r="A22" s="38" t="s">
        <v>35</v>
      </c>
      <c r="B22" s="39"/>
      <c r="C22" s="37"/>
      <c r="D22" s="37"/>
      <c r="E22" s="37"/>
      <c r="F22" s="22" t="s">
        <v>40</v>
      </c>
      <c r="G22" s="22"/>
      <c r="H22" s="9"/>
    </row>
    <row r="23" spans="1:8" s="5" customFormat="1" x14ac:dyDescent="0.2">
      <c r="A23" s="16"/>
      <c r="B23" s="18"/>
      <c r="C23" s="37"/>
      <c r="D23" s="37"/>
      <c r="E23" s="37"/>
      <c r="F23" s="22"/>
      <c r="G23" s="22"/>
      <c r="H23" s="9"/>
    </row>
    <row r="24" spans="1:8" s="5" customFormat="1" x14ac:dyDescent="0.2">
      <c r="A24" s="36"/>
      <c r="B24" s="36"/>
      <c r="C24" s="37"/>
      <c r="D24" s="37"/>
      <c r="E24" s="37"/>
      <c r="F24" s="36"/>
      <c r="G24" s="36"/>
      <c r="H24" s="9"/>
    </row>
    <row r="25" spans="1:8" s="5" customFormat="1" x14ac:dyDescent="0.2">
      <c r="A25" s="36"/>
      <c r="B25" s="36"/>
      <c r="C25" s="37"/>
      <c r="D25" s="37"/>
      <c r="E25" s="37"/>
      <c r="F25" s="36"/>
      <c r="G25" s="36"/>
      <c r="H25" s="9"/>
    </row>
    <row r="26" spans="1:8" s="5" customFormat="1" x14ac:dyDescent="0.2">
      <c r="C26" s="37"/>
      <c r="D26" s="37"/>
      <c r="E26" s="37"/>
      <c r="F26" s="22"/>
      <c r="G26" s="22"/>
      <c r="H26" s="9"/>
    </row>
    <row r="27" spans="1:8" s="5" customFormat="1" x14ac:dyDescent="0.2">
      <c r="A27" s="36"/>
      <c r="B27" s="36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33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2024-11-13T17:03:28Z</dcterms:modified>
</cp:coreProperties>
</file>