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Videos\1MER REPORTE\Nueva carpeta\"/>
    </mc:Choice>
  </mc:AlternateContent>
  <xr:revisionPtr revIDLastSave="0" documentId="13_ncr:1_{64349197-7FD7-4D6C-A9DE-032E60EC248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4" i="8"/>
  <c r="C34" i="8"/>
  <c r="A24" i="8"/>
  <c r="A23" i="8"/>
  <c r="A22" i="8"/>
  <c r="A21" i="8"/>
  <c r="A17" i="8"/>
  <c r="A14" i="8"/>
  <c r="B11" i="8"/>
  <c r="G9" i="8"/>
  <c r="B8" i="8"/>
  <c r="A35" i="8" s="1"/>
  <c r="D6" i="8"/>
  <c r="G35" i="7"/>
  <c r="C35" i="7"/>
  <c r="A24" i="7"/>
  <c r="A23" i="7"/>
  <c r="A22" i="7"/>
  <c r="A21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<sst xmlns="http://schemas.openxmlformats.org/spreadsheetml/2006/main" count="124" uniqueCount="65">
  <si>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</si>
  <si>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</si>
  <si>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</si>
  <si>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</si>
  <si>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</si>
  <si>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</si>
  <si>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</si>
  <si>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</si>
  <si>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</si>
  <si>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</si>
  <si>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</si>
  <si>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</si>
  <si>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</si>
  <si>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</si>
  <si>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</si>
  <si>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</si>
  <si>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</si>
  <si>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</si>
  <si>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</si>
  <si>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</si>
  <si>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</si>
  <si>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</si>
  <si>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</si>
  <si>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</si>
  <si>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</si>
  <si>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</si>
  <si>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</si>
  <si>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</si>
  <si>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</si>
  <si>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</si>
  <si>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</si>
  <si>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</si>
  <si>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</si>
  <si>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</si>
  <si>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</si>
  <si>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</si>
  <si>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</si>
  <si>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Joel Francisco Pava Chipol</t>
  </si>
  <si>
    <t>EN ELECTROMECÁNICA</t>
  </si>
  <si>
    <t>JOEL FRANCISCO PAVA CHIPOL</t>
  </si>
  <si>
    <t>Jefe de División de Ingeniería Electromecánica</t>
  </si>
  <si>
    <t>Jefe de División de Ingeniería  Electromecánica</t>
  </si>
  <si>
    <t>Realizar diapositivas</t>
  </si>
  <si>
    <t>Agregar archivos al sistema SGI</t>
  </si>
  <si>
    <t>Entregar reportes</t>
  </si>
  <si>
    <t>Elaboración de diapositivas</t>
  </si>
  <si>
    <t>Revisión de residentes</t>
  </si>
  <si>
    <t>OFELIA ENRIQUEZ ORDAZ</t>
  </si>
  <si>
    <t>ESTEBAN DOMINGUEZ FISCAL</t>
  </si>
  <si>
    <t xml:space="preserve">Jefe de División de Ingeniería </t>
  </si>
  <si>
    <t>21/08/2024 al 09/10/2024</t>
  </si>
  <si>
    <t>21/08/2024 al 09/10/2025</t>
  </si>
  <si>
    <t>21/08/2024 al 09/10/2026</t>
  </si>
  <si>
    <t>21/08/2024 al 09/10/2027</t>
  </si>
  <si>
    <t>AGOSTO 24- DICIEMBRE 24</t>
  </si>
  <si>
    <t>21/08/2024 al 07/01/2025</t>
  </si>
  <si>
    <t>21/08/2024 al 07/01/2026</t>
  </si>
  <si>
    <t>21/08/2024 al 07/01/2027</t>
  </si>
  <si>
    <t>21/08/2024 al 07/01/2028</t>
  </si>
  <si>
    <t>09/10/2024 al 06/11/2024</t>
  </si>
  <si>
    <t>09/10/2024 al 06/11/2025</t>
  </si>
  <si>
    <t>09/10/2024 al 06/11/2026</t>
  </si>
  <si>
    <t>09/10/2024 al 06/11/2027</t>
  </si>
  <si>
    <t>09/10/2024 al 06/11/2028</t>
  </si>
  <si>
    <t>09/10/2024 al 06/11/2029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</si>
</sst>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J7" sqref="J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38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39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54</v>
      </c>
      <c r="G9" s="29"/>
    </row>
    <row r="11" spans="1:7" ht="31.5" customHeight="1" x14ac:dyDescent="0.2">
      <c r="A11" s="4" t="s">
        <v>4</v>
      </c>
      <c r="B11" s="21" t="s">
        <v>23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28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29</v>
      </c>
      <c r="B21" s="18"/>
      <c r="C21" s="18"/>
      <c r="D21" s="18"/>
      <c r="E21" s="18"/>
      <c r="F21" s="19"/>
      <c r="G21" s="11" t="s">
        <v>55</v>
      </c>
    </row>
    <row r="22" spans="1:7" s="6" customFormat="1" x14ac:dyDescent="0.2">
      <c r="A22" s="17" t="s">
        <v>25</v>
      </c>
      <c r="B22" s="18"/>
      <c r="C22" s="18"/>
      <c r="D22" s="18"/>
      <c r="E22" s="18"/>
      <c r="F22" s="19"/>
      <c r="G22" s="11" t="s">
        <v>56</v>
      </c>
    </row>
    <row r="23" spans="1:7" s="6" customFormat="1" x14ac:dyDescent="0.2">
      <c r="A23" s="17" t="s">
        <v>26</v>
      </c>
      <c r="B23" s="18"/>
      <c r="C23" s="18"/>
      <c r="D23" s="18"/>
      <c r="E23" s="18"/>
      <c r="F23" s="19"/>
      <c r="G23" s="11" t="s">
        <v>57</v>
      </c>
    </row>
    <row r="24" spans="1:7" s="6" customFormat="1" x14ac:dyDescent="0.2">
      <c r="A24" s="17" t="s">
        <v>27</v>
      </c>
      <c r="B24" s="18"/>
      <c r="C24" s="18"/>
      <c r="D24" s="18"/>
      <c r="E24" s="18"/>
      <c r="F24" s="19"/>
      <c r="G24" s="11" t="s">
        <v>58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JOEL FRANCISCO PAVA CHIPOL</v>
      </c>
      <c r="C36" s="20" t="s">
        <v>48</v>
      </c>
      <c r="D36" s="20"/>
      <c r="E36"/>
      <c r="F36" s="20" t="s">
        <v>47</v>
      </c>
      <c r="G36" s="20"/>
    </row>
    <row r="37" spans="1:7" ht="28.5" customHeight="1" x14ac:dyDescent="0.2">
      <c r="A37" s="9" t="s">
        <v>15</v>
      </c>
      <c r="C37" s="30" t="s">
        <v>41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3.5703125" style="1" customWidth="1"/>
    <col min="6" max="6" width="11.7109375" style="1" customWidth="1"/>
    <col min="7" max="7" width="11.42578125" style="1"/>
    <col min="8" max="8" width="16.57031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38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37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AGOSTO 24- DICIEMBRE 24</v>
      </c>
      <c r="H9" s="29"/>
    </row>
    <row r="11" spans="1:8" ht="31.5" customHeight="1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50</v>
      </c>
      <c r="D21" s="37"/>
      <c r="E21" s="37"/>
      <c r="F21" s="36" t="s">
        <v>30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51</v>
      </c>
      <c r="D22" s="37"/>
      <c r="E22" s="37"/>
      <c r="F22" s="23" t="s">
        <v>31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52</v>
      </c>
      <c r="D23" s="37"/>
      <c r="E23" s="37"/>
      <c r="F23" s="23" t="s">
        <v>32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53</v>
      </c>
      <c r="D24" s="37"/>
      <c r="E24" s="37"/>
      <c r="F24" s="36" t="s">
        <v>33</v>
      </c>
      <c r="G24" s="36"/>
      <c r="H24" s="10">
        <v>0.33</v>
      </c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tr">
        <f>B8</f>
        <v>Joel Francisco Pava Chipol</v>
      </c>
      <c r="C36" s="35" t="s">
        <v>40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5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20.14062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ELECTROMECÁNICA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AGOSTO 24- DICIEMBRE 24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59</v>
      </c>
      <c r="D21" s="37"/>
      <c r="E21" s="37"/>
      <c r="F21" s="36" t="s">
        <v>30</v>
      </c>
      <c r="G21" s="36"/>
      <c r="H21" s="10">
        <v>0.65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60</v>
      </c>
      <c r="D22" s="37"/>
      <c r="E22" s="37"/>
      <c r="F22" s="23" t="s">
        <v>31</v>
      </c>
      <c r="G22" s="23"/>
      <c r="H22" s="10">
        <v>0.65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61</v>
      </c>
      <c r="D23" s="37"/>
      <c r="E23" s="37"/>
      <c r="F23" s="23" t="s">
        <v>32</v>
      </c>
      <c r="G23" s="23"/>
      <c r="H23" s="10">
        <v>0.5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62</v>
      </c>
      <c r="D24" s="37"/>
      <c r="E24" s="37"/>
      <c r="F24" s="36" t="s">
        <v>33</v>
      </c>
      <c r="G24" s="36"/>
      <c r="H24" s="10">
        <v>0.5</v>
      </c>
    </row>
    <row r="25" spans="1:8" s="6" customFormat="1" ht="35.25" customHeight="1" x14ac:dyDescent="0.2">
      <c r="A25" s="23" t="s">
        <v>42</v>
      </c>
      <c r="B25" s="23"/>
      <c r="C25" s="37" t="s">
        <v>63</v>
      </c>
      <c r="D25" s="37"/>
      <c r="E25" s="37"/>
      <c r="F25" s="36" t="s">
        <v>34</v>
      </c>
      <c r="G25" s="36"/>
      <c r="H25" s="10">
        <v>0.7</v>
      </c>
    </row>
    <row r="26" spans="1:8" s="6" customFormat="1" ht="35.25" customHeight="1" x14ac:dyDescent="0.2">
      <c r="A26" s="23" t="s">
        <v>43</v>
      </c>
      <c r="B26" s="23"/>
      <c r="C26" s="37" t="s">
        <v>64</v>
      </c>
      <c r="D26" s="37"/>
      <c r="E26" s="37"/>
      <c r="F26" s="23" t="s">
        <v>36</v>
      </c>
      <c r="G26" s="23"/>
      <c r="H26" s="10">
        <v>0.5</v>
      </c>
    </row>
    <row r="27" spans="1:8" s="6" customFormat="1" ht="35.25" customHeigh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s="6" customFormat="1" ht="16.5" customHeight="1" x14ac:dyDescent="0.2">
      <c r="A34" s="5"/>
      <c r="B34" s="1"/>
      <c r="C34" s="20" t="str">
        <f>Registro!C36</f>
        <v>ESTEBAN DOMINGUEZ FISCAL</v>
      </c>
      <c r="D34" s="20"/>
      <c r="E34" s="20"/>
      <c r="F34" s="1"/>
      <c r="G34" s="20" t="str">
        <f>Registro!F36</f>
        <v>OFELIA ENRIQUEZ ORDAZ</v>
      </c>
      <c r="H34" s="20"/>
    </row>
    <row r="35" spans="1:8" ht="42.75" customHeight="1" x14ac:dyDescent="0.2">
      <c r="A35" s="9" t="str">
        <f>B8</f>
        <v>JOEL FRANCISCO PAVA CHIPOL</v>
      </c>
      <c r="C35" s="35" t="s">
        <v>49</v>
      </c>
      <c r="D35" s="35"/>
      <c r="E35" s="35"/>
      <c r="G35" s="14" t="s">
        <v>14</v>
      </c>
      <c r="H35" s="14"/>
    </row>
    <row r="36" spans="1:8" ht="28.5" customHeight="1" x14ac:dyDescent="0.2"/>
    <row r="37" spans="1:8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  <row r="38" spans="1:8" ht="24.75" customHeight="1" x14ac:dyDescent="0.2"/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2.7109375" style="1" customWidth="1"/>
    <col min="2" max="2" width="9.7109375" style="1" customWidth="1"/>
    <col min="3" max="4" width="6.5703125" style="1" customWidth="1"/>
    <col min="5" max="5" width="21.42578125" style="1" customWidth="1"/>
    <col min="6" max="6" width="9.7109375" style="1" customWidth="1"/>
    <col min="7" max="7" width="11.42578125" style="1"/>
    <col min="8" max="8" width="19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ELECTROMECÁNICA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 24- DICIEMBRE 24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/>
      <c r="D21" s="37"/>
      <c r="E21" s="37"/>
      <c r="F21" s="36" t="s">
        <v>30</v>
      </c>
      <c r="G21" s="36"/>
      <c r="H21" s="10"/>
    </row>
    <row r="22" spans="1:8" s="6" customFormat="1" x14ac:dyDescent="0.2">
      <c r="A22" s="36" t="str">
        <f>Registro!A22</f>
        <v>Elaboración, aplicación y calificación de exámenes</v>
      </c>
      <c r="B22" s="36"/>
      <c r="C22" s="37"/>
      <c r="D22" s="37"/>
      <c r="E22" s="37"/>
      <c r="F22" s="23" t="s">
        <v>31</v>
      </c>
      <c r="G22" s="23"/>
      <c r="H22" s="10"/>
    </row>
    <row r="23" spans="1:8" s="6" customFormat="1" x14ac:dyDescent="0.2">
      <c r="A23" s="36" t="str">
        <f>Registro!A23</f>
        <v>Investigación Documental del contenido de las asignaturas</v>
      </c>
      <c r="B23" s="36"/>
      <c r="C23" s="37"/>
      <c r="D23" s="37"/>
      <c r="E23" s="37"/>
      <c r="F23" s="23" t="s">
        <v>32</v>
      </c>
      <c r="G23" s="23"/>
      <c r="H23" s="10"/>
    </row>
    <row r="24" spans="1:8" s="6" customFormat="1" x14ac:dyDescent="0.2">
      <c r="A24" s="36" t="str">
        <f>Registro!A24</f>
        <v>Proceso de evalución de los trabajos de los alumnos.</v>
      </c>
      <c r="B24" s="36"/>
      <c r="C24" s="37"/>
      <c r="D24" s="37"/>
      <c r="E24" s="37"/>
      <c r="F24" s="36" t="s">
        <v>33</v>
      </c>
      <c r="G24" s="36"/>
      <c r="H24" s="10"/>
    </row>
    <row r="25" spans="1:8" s="6" customFormat="1" x14ac:dyDescent="0.2">
      <c r="A25" s="36" t="s">
        <v>45</v>
      </c>
      <c r="B25" s="36"/>
      <c r="C25" s="37"/>
      <c r="D25" s="37"/>
      <c r="E25" s="37"/>
      <c r="F25" s="36" t="s">
        <v>34</v>
      </c>
      <c r="G25" s="36"/>
      <c r="H25" s="10"/>
    </row>
    <row r="26" spans="1:8" s="6" customFormat="1" x14ac:dyDescent="0.2">
      <c r="A26" s="36" t="s">
        <v>46</v>
      </c>
      <c r="B26" s="36"/>
      <c r="C26" s="37"/>
      <c r="D26" s="37"/>
      <c r="E26" s="37"/>
      <c r="F26" s="23" t="s">
        <v>35</v>
      </c>
      <c r="G26" s="23"/>
      <c r="H26" s="10"/>
    </row>
    <row r="27" spans="1:8" s="6" customFormat="1" x14ac:dyDescent="0.2">
      <c r="A27" s="36" t="s">
        <v>44</v>
      </c>
      <c r="B27" s="36"/>
      <c r="C27" s="37"/>
      <c r="D27" s="37"/>
      <c r="E27" s="37"/>
      <c r="F27" s="23" t="s">
        <v>36</v>
      </c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tr">
        <f>B8</f>
        <v>JOEL FRANCISCO PAVA CHIPOL</v>
      </c>
      <c r="C36" s="35" t="s">
        <v>49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Office</cp:lastModifiedBy>
  <cp:lastPrinted>2022-07-28T18:37:02Z</cp:lastPrinted>
  <dcterms:created xsi:type="dcterms:W3CDTF">2022-07-23T13:46:58Z</dcterms:created>
  <dcterms:modified xsi:type="dcterms:W3CDTF">2024-11-13T17:02:32Z</dcterms:modified>
</cp:coreProperties>
</file>