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9B85E7C3-C7B0-4E59-81AA-4F5AC64CB7D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1" i="7"/>
  <c r="C22" i="7"/>
  <c r="A32" i="9"/>
  <c r="A31" i="9"/>
  <c r="A32" i="8"/>
  <c r="A31" i="8"/>
  <c r="A31" i="7"/>
  <c r="A30" i="7"/>
  <c r="C30" i="7"/>
  <c r="A21" i="8"/>
  <c r="A21" i="7"/>
  <c r="G31" i="9"/>
  <c r="C31" i="9"/>
  <c r="A22" i="9"/>
  <c r="A21" i="9"/>
  <c r="A17" i="9"/>
  <c r="A14" i="9"/>
  <c r="B11" i="9"/>
  <c r="G9" i="9"/>
  <c r="B8" i="9"/>
  <c r="D6" i="9"/>
  <c r="G31" i="8"/>
  <c r="C31" i="8"/>
  <c r="A22" i="8"/>
  <c r="A17" i="8"/>
  <c r="A14" i="8"/>
  <c r="B11" i="8"/>
  <c r="G9" i="8"/>
  <c r="B8" i="8"/>
  <c r="D6" i="8"/>
  <c r="G30" i="7"/>
  <c r="A22" i="7"/>
  <c r="A17" i="7"/>
  <c r="A14" i="7"/>
  <c r="B11" i="7"/>
  <c r="G9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<sst xmlns="http://schemas.openxmlformats.org/spreadsheetml/2006/main" count="90" uniqueCount="40">
  <si>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</si>
  <si>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</si>
  <si>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</si>
  <si>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</si>
  <si>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</si>
  <si>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</si>
  <si>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</si>
  <si>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</si>
  <si>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</si>
  <si>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</si>
  <si>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</si>
  <si>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</si>
  <si>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</si>
  <si>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</si>
  <si>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</si>
  <si>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</si>
  <si>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</si>
  <si>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</si>
  <si>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</si>
  <si>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</si>
  <si>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</si>
  <si>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</si>
  <si>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</si>
  <si>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</si>
  <si>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</si>
  <si>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</si>
  <si>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</si>
  <si>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</si>
  <si>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Subdirectora Académica</t>
  </si>
  <si>
    <t>Jefa de División de Ingeniería en Ingeniería en Sistemas Computacionales</t>
  </si>
  <si>
    <t>Jefa de División de Ingeniería en Sistemas Computacionales</t>
  </si>
  <si>
    <t>Subdirectora Académico</t>
  </si>
  <si>
    <t>Profesora</t>
  </si>
  <si>
    <t>ING.  DIEGO DE JESUS VELAZQUEZ LUCHO</t>
  </si>
  <si>
    <t>ARCHIVO DIGITAL TESIS</t>
  </si>
  <si>
    <t>AGO 24- DIC 24</t>
  </si>
  <si>
    <t xml:space="preserve"> 1 TESIS EN PROCESO</t>
  </si>
  <si>
    <t>26/08/2024-13/12/2024</t>
  </si>
  <si>
    <t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t>
  </si>
  <si>
    <t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</si>
</sst>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8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2" t="s">
        <v>18</v>
      </c>
      <c r="C1" s="22"/>
      <c r="D1" s="22"/>
      <c r="E1" s="22"/>
      <c r="F1" s="22"/>
      <c r="G1" s="22"/>
    </row>
    <row r="3" spans="1:7" x14ac:dyDescent="0.25">
      <c r="A3" s="32" t="s">
        <v>20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ht="27" customHeight="1" x14ac:dyDescent="0.25">
      <c r="A6" s="33" t="s">
        <v>1</v>
      </c>
      <c r="B6" s="33"/>
      <c r="C6" s="33"/>
      <c r="D6" s="36" t="s">
        <v>22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9" t="s">
        <v>23</v>
      </c>
      <c r="C8" s="29"/>
      <c r="D8" s="29"/>
      <c r="E8" s="29"/>
      <c r="F8" s="29"/>
      <c r="G8" s="29"/>
    </row>
    <row r="9" spans="1:7" ht="27.75" customHeight="1" x14ac:dyDescent="0.3">
      <c r="A9"/>
      <c r="B9"/>
      <c r="C9"/>
      <c r="E9" s="4" t="s">
        <v>11</v>
      </c>
      <c r="F9" s="40" t="s">
        <v>35</v>
      </c>
      <c r="G9" s="40"/>
    </row>
    <row r="11" spans="1:7" x14ac:dyDescent="0.25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7" customHeight="1" x14ac:dyDescent="0.25">
      <c r="A14" s="31" t="s">
        <v>27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9" s="6" customFormat="1" ht="23.25" customHeight="1" x14ac:dyDescent="0.25">
      <c r="A17" s="37" t="s">
        <v>36</v>
      </c>
      <c r="B17" s="38"/>
      <c r="C17" s="38"/>
      <c r="D17" s="38"/>
      <c r="E17" s="38"/>
      <c r="F17" s="38"/>
      <c r="G17" s="39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0" t="s">
        <v>15</v>
      </c>
      <c r="B19" s="30"/>
      <c r="C19" s="30"/>
      <c r="D19" s="30"/>
      <c r="E19" s="30"/>
      <c r="F19" s="30"/>
      <c r="G19" s="30"/>
    </row>
    <row r="20" spans="1:9" s="6" customFormat="1" ht="26.4" x14ac:dyDescent="0.25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9" s="6" customFormat="1" ht="106.5" customHeight="1" x14ac:dyDescent="0.25">
      <c r="A21" s="26" t="s">
        <v>38</v>
      </c>
      <c r="B21" s="27"/>
      <c r="C21" s="27"/>
      <c r="D21" s="27"/>
      <c r="E21" s="27"/>
      <c r="F21" s="28"/>
      <c r="G21" s="17" t="s">
        <v>37</v>
      </c>
      <c r="H21" s="16"/>
      <c r="I21" s="16"/>
    </row>
    <row r="22" spans="1:9" s="6" customFormat="1" ht="86.25" customHeight="1" x14ac:dyDescent="0.25">
      <c r="A22" s="26" t="s">
        <v>39</v>
      </c>
      <c r="B22" s="27"/>
      <c r="C22" s="27"/>
      <c r="D22" s="27"/>
      <c r="E22" s="27"/>
      <c r="F22" s="28"/>
      <c r="G22" s="17" t="s">
        <v>37</v>
      </c>
    </row>
    <row r="23" spans="1:9" s="6" customFormat="1" ht="79.5" customHeight="1" x14ac:dyDescent="0.25">
      <c r="A23" s="26"/>
      <c r="B23" s="27"/>
      <c r="C23" s="27"/>
      <c r="D23" s="27"/>
      <c r="E23" s="27"/>
      <c r="F23" s="28"/>
      <c r="G23" s="17"/>
    </row>
    <row r="24" spans="1:9" s="6" customFormat="1" ht="90.75" customHeight="1" x14ac:dyDescent="0.25">
      <c r="A24" s="26"/>
      <c r="B24" s="27"/>
      <c r="C24" s="27"/>
      <c r="D24" s="27"/>
      <c r="E24" s="27"/>
      <c r="F24" s="28"/>
      <c r="G24" s="17"/>
    </row>
    <row r="25" spans="1:9" s="6" customFormat="1" x14ac:dyDescent="0.25">
      <c r="A25" s="23"/>
      <c r="B25" s="24"/>
      <c r="C25" s="24"/>
      <c r="D25" s="24"/>
      <c r="E25" s="24"/>
      <c r="F25" s="25"/>
      <c r="G25" s="11"/>
    </row>
    <row r="26" spans="1:9" s="6" customFormat="1" x14ac:dyDescent="0.25">
      <c r="A26" s="8"/>
      <c r="B26" s="8"/>
      <c r="C26" s="8"/>
      <c r="D26" s="8"/>
      <c r="E26" s="8"/>
      <c r="F26" s="8"/>
      <c r="G26" s="1"/>
    </row>
    <row r="27" spans="1:9" s="6" customFormat="1" x14ac:dyDescent="0.25">
      <c r="A27" s="30" t="s">
        <v>10</v>
      </c>
      <c r="B27" s="30"/>
      <c r="C27" s="30"/>
      <c r="D27" s="30"/>
      <c r="E27" s="30"/>
      <c r="F27" s="30"/>
      <c r="G27" s="30"/>
    </row>
    <row r="28" spans="1:9" s="6" customFormat="1" ht="46.5" customHeight="1" x14ac:dyDescent="0.25">
      <c r="A28" s="35"/>
      <c r="B28" s="35"/>
      <c r="C28" s="35"/>
      <c r="D28" s="35"/>
      <c r="E28" s="35"/>
      <c r="F28" s="35"/>
      <c r="G28" s="35"/>
    </row>
    <row r="29" spans="1:9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9" ht="54" customHeight="1" x14ac:dyDescent="0.3">
      <c r="A31" s="15" t="str">
        <f>B8</f>
        <v>MASI ENEIDA YAZMIN HONORATO RODRIGUEZ</v>
      </c>
      <c r="C31" s="41" t="s">
        <v>33</v>
      </c>
      <c r="D31" s="41"/>
      <c r="E31"/>
      <c r="F31" s="43" t="s">
        <v>24</v>
      </c>
      <c r="G31" s="43"/>
    </row>
    <row r="32" spans="1:9" ht="28.5" customHeight="1" x14ac:dyDescent="0.25">
      <c r="A32" s="9" t="s">
        <v>32</v>
      </c>
      <c r="C32" s="42" t="s">
        <v>30</v>
      </c>
      <c r="D32" s="42"/>
      <c r="F32" s="44" t="s">
        <v>28</v>
      </c>
      <c r="G32" s="44"/>
    </row>
    <row r="34" spans="1:7" x14ac:dyDescent="0.25">
      <c r="A34" s="34" t="s">
        <v>16</v>
      </c>
      <c r="B34" s="34"/>
      <c r="C34" s="34"/>
      <c r="D34" s="34"/>
      <c r="E34" s="34"/>
      <c r="F34" s="34"/>
      <c r="G34" s="34"/>
    </row>
  </sheetData>
  <mergeCells count="27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7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2" width="28.88671875" style="1" customWidth="1"/>
    <col min="3" max="3" width="12.4414062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6" t="s">
        <v>19</v>
      </c>
      <c r="C1" s="56"/>
      <c r="D1" s="56"/>
      <c r="E1" s="56"/>
      <c r="F1" s="56"/>
      <c r="G1" s="56"/>
      <c r="H1" s="56"/>
    </row>
    <row r="3" spans="1:8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7" t="str">
        <f>Registro!D6</f>
        <v>INGENIERIA 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MASI ENEIDA YAZMIN HONORATO RODRIGUEZ</v>
      </c>
      <c r="C8" s="29"/>
      <c r="D8" s="29"/>
      <c r="E8" s="29"/>
      <c r="F8" s="29"/>
      <c r="G8" s="29"/>
      <c r="H8" s="29"/>
    </row>
    <row r="9" spans="1:8" ht="27" customHeight="1" x14ac:dyDescent="0.25">
      <c r="A9" s="4" t="s">
        <v>2</v>
      </c>
      <c r="B9" s="29">
        <v>1</v>
      </c>
      <c r="C9" s="29"/>
      <c r="D9" s="8"/>
      <c r="F9" s="4" t="s">
        <v>11</v>
      </c>
      <c r="G9" s="40" t="str">
        <f>Registro!F9</f>
        <v>AGO 24- DIC 24</v>
      </c>
      <c r="H9" s="40"/>
    </row>
    <row r="11" spans="1:8" x14ac:dyDescent="0.25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8.5" customHeight="1" x14ac:dyDescent="0.25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5">
      <c r="A17" s="31" t="str">
        <f>Registro!A17</f>
        <v xml:space="preserve"> 1 TESIS EN PROCESO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14</v>
      </c>
      <c r="D20" s="55"/>
      <c r="E20" s="55"/>
      <c r="F20" s="54" t="s">
        <v>12</v>
      </c>
      <c r="G20" s="54"/>
      <c r="H20" s="13" t="s">
        <v>8</v>
      </c>
    </row>
    <row r="21" spans="1:8" s="6" customFormat="1" ht="138.75" customHeight="1" x14ac:dyDescent="0.25">
      <c r="A21" s="26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27"/>
      <c r="C21" s="51" t="str">
        <f>Registro!G21</f>
        <v>26/08/2024-13/12/2024</v>
      </c>
      <c r="D21" s="52"/>
      <c r="E21" s="53"/>
      <c r="F21" s="31" t="s">
        <v>25</v>
      </c>
      <c r="G21" s="31"/>
      <c r="H21" s="10">
        <v>1</v>
      </c>
    </row>
    <row r="22" spans="1:8" s="6" customFormat="1" ht="87" customHeight="1" x14ac:dyDescent="0.25">
      <c r="A22" s="26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27"/>
      <c r="C22" s="51" t="str">
        <f>Registro!G22</f>
        <v>26/08/2024-13/12/2024</v>
      </c>
      <c r="D22" s="52"/>
      <c r="E22" s="53"/>
      <c r="F22" s="31" t="s">
        <v>34</v>
      </c>
      <c r="G22" s="31"/>
      <c r="H22" s="10">
        <v>1</v>
      </c>
    </row>
    <row r="23" spans="1:8" s="6" customFormat="1" ht="65.25" customHeight="1" x14ac:dyDescent="0.25">
      <c r="A23" s="26"/>
      <c r="B23" s="27"/>
      <c r="C23" s="49"/>
      <c r="D23" s="49"/>
      <c r="E23" s="49"/>
      <c r="F23" s="48"/>
      <c r="G23" s="48"/>
      <c r="H23" s="10"/>
    </row>
    <row r="24" spans="1:8" s="6" customFormat="1" ht="52.5" customHeight="1" x14ac:dyDescent="0.25">
      <c r="A24" s="26"/>
      <c r="B24" s="27"/>
      <c r="C24" s="49"/>
      <c r="D24" s="49"/>
      <c r="E24" s="49"/>
      <c r="F24" s="31"/>
      <c r="G24" s="31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6" customFormat="1" ht="41.2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tr">
        <f>Registro!A31</f>
        <v>MASI ENEIDA YAZMIN HONORATO RODRIGUEZ</v>
      </c>
      <c r="C30" s="41" t="str">
        <f>Registro!C31</f>
        <v>ING.  DIEGO DE JESUS VELAZQUEZ LUCHO</v>
      </c>
      <c r="D30" s="41"/>
      <c r="E30" s="18"/>
      <c r="G30" s="43" t="str">
        <f>Registro!F31</f>
        <v>M.C.J.S OFELIA ENRIQUEZ ORDAZ</v>
      </c>
      <c r="H30" s="43"/>
    </row>
    <row r="31" spans="1:8" ht="36" customHeight="1" x14ac:dyDescent="0.25">
      <c r="A31" s="9" t="str">
        <f>Registro!A32</f>
        <v>Profesora</v>
      </c>
      <c r="C31" s="50" t="s">
        <v>29</v>
      </c>
      <c r="D31" s="50"/>
      <c r="E31" s="19"/>
      <c r="G31" s="14" t="s">
        <v>28</v>
      </c>
      <c r="H31" s="14"/>
    </row>
    <row r="33" spans="1:8" ht="24.75" customHeight="1" x14ac:dyDescent="0.25">
      <c r="A33" s="34" t="s">
        <v>17</v>
      </c>
      <c r="B33" s="34"/>
      <c r="C33" s="34"/>
      <c r="D33" s="34"/>
      <c r="E33" s="34"/>
      <c r="F33" s="34"/>
      <c r="G33" s="34"/>
      <c r="H33" s="34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33:H33"/>
    <mergeCell ref="G30:H30"/>
    <mergeCell ref="A25:B25"/>
    <mergeCell ref="C25:E25"/>
    <mergeCell ref="F25:G25"/>
    <mergeCell ref="A27:H27"/>
    <mergeCell ref="A28:H28"/>
    <mergeCell ref="C30:D30"/>
    <mergeCell ref="C31:D31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1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4.44140625" style="1" customWidth="1"/>
    <col min="2" max="2" width="30" style="1" customWidth="1"/>
    <col min="3" max="3" width="13.8867187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6" t="s">
        <v>19</v>
      </c>
      <c r="C1" s="56"/>
      <c r="D1" s="56"/>
      <c r="E1" s="56"/>
      <c r="F1" s="56"/>
      <c r="G1" s="56"/>
      <c r="H1" s="56"/>
    </row>
    <row r="3" spans="1:8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7" t="str">
        <f>Registro!D6</f>
        <v>INGENIERIA 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MASI ENEIDA YAZMIN HONORATO RODRIGUEZ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2</v>
      </c>
      <c r="C9" s="29"/>
      <c r="D9" s="8"/>
      <c r="F9" s="4" t="s">
        <v>11</v>
      </c>
      <c r="G9" s="27" t="str">
        <f>Registro!F9</f>
        <v>AGO 24- DIC 24</v>
      </c>
      <c r="H9" s="27"/>
    </row>
    <row r="11" spans="1:8" x14ac:dyDescent="0.25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5">
      <c r="A17" s="31" t="str">
        <f>Registro!A17</f>
        <v xml:space="preserve"> 1 TESIS EN PROCESO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14</v>
      </c>
      <c r="D20" s="55"/>
      <c r="E20" s="55"/>
      <c r="F20" s="54" t="s">
        <v>12</v>
      </c>
      <c r="G20" s="54"/>
      <c r="H20" s="13" t="s">
        <v>8</v>
      </c>
    </row>
    <row r="21" spans="1:8" s="6" customFormat="1" ht="112.5" customHeight="1" x14ac:dyDescent="0.25">
      <c r="A21" s="31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31"/>
      <c r="C21" s="49" t="str">
        <f>Registro!G21</f>
        <v>26/08/2024-13/12/2024</v>
      </c>
      <c r="D21" s="49"/>
      <c r="E21" s="49"/>
      <c r="F21" s="31" t="s">
        <v>25</v>
      </c>
      <c r="G21" s="31"/>
      <c r="H21" s="10">
        <v>0.9</v>
      </c>
    </row>
    <row r="22" spans="1:8" s="6" customFormat="1" ht="99" customHeight="1" x14ac:dyDescent="0.25">
      <c r="A22" s="31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31"/>
      <c r="C22" s="49" t="str">
        <f>Registro!G22</f>
        <v>26/08/2024-13/12/2024</v>
      </c>
      <c r="D22" s="49"/>
      <c r="E22" s="49"/>
      <c r="F22" s="31" t="s">
        <v>34</v>
      </c>
      <c r="G22" s="31"/>
      <c r="H22" s="10">
        <v>0.9</v>
      </c>
    </row>
    <row r="23" spans="1:8" s="6" customFormat="1" x14ac:dyDescent="0.25">
      <c r="A23" s="23"/>
      <c r="B23" s="25"/>
      <c r="C23" s="58"/>
      <c r="D23" s="59"/>
      <c r="E23" s="60"/>
      <c r="F23" s="23"/>
      <c r="G23" s="25"/>
      <c r="H23" s="10"/>
    </row>
    <row r="24" spans="1:8" s="6" customFormat="1" x14ac:dyDescent="0.25">
      <c r="A24" s="23"/>
      <c r="B24" s="25"/>
      <c r="C24" s="58"/>
      <c r="D24" s="59"/>
      <c r="E24" s="60"/>
      <c r="F24" s="23"/>
      <c r="G24" s="25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5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43" t="str">
        <f>Registro!C31</f>
        <v>ING.  DIEGO DE JESUS VELAZQUEZ LUCHO</v>
      </c>
      <c r="D31" s="43"/>
      <c r="E31" s="20"/>
      <c r="G31" s="43" t="str">
        <f>Registro!F31</f>
        <v>M.C.J.S OFELIA ENRIQUEZ ORDAZ</v>
      </c>
      <c r="H31" s="43"/>
    </row>
    <row r="32" spans="1:8" ht="28.5" customHeight="1" x14ac:dyDescent="0.25">
      <c r="A32" s="9" t="str">
        <f>Registro!A32</f>
        <v>Profesora</v>
      </c>
      <c r="C32" s="50" t="s">
        <v>30</v>
      </c>
      <c r="D32" s="50"/>
      <c r="E32" s="21"/>
      <c r="G32" s="14" t="s">
        <v>31</v>
      </c>
      <c r="H32" s="14"/>
    </row>
    <row r="34" spans="1:8" ht="24.75" customHeight="1" x14ac:dyDescent="0.25">
      <c r="A34" s="34" t="s">
        <v>17</v>
      </c>
      <c r="B34" s="34"/>
      <c r="C34" s="34"/>
      <c r="D34" s="34"/>
      <c r="E34" s="34"/>
      <c r="F34" s="34"/>
      <c r="G34" s="34"/>
      <c r="H34" s="34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36.88671875" style="1" customWidth="1"/>
    <col min="3" max="3" width="13.44140625" style="1" customWidth="1"/>
    <col min="4" max="4" width="12.886718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6" t="s">
        <v>19</v>
      </c>
      <c r="C1" s="56"/>
      <c r="D1" s="56"/>
      <c r="E1" s="56"/>
      <c r="F1" s="56"/>
      <c r="G1" s="56"/>
      <c r="H1" s="56"/>
    </row>
    <row r="3" spans="1:8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57" t="str">
        <f>Registro!D6</f>
        <v>INGENIERIA EN SISTEMAS COMPUTACIONALES</v>
      </c>
      <c r="E6" s="57"/>
      <c r="F6" s="5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MASI ENEIDA YAZMIN HONORATO RODRIGUEZ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27" t="str">
        <f>Registro!F9</f>
        <v>AGO 24- DIC 24</v>
      </c>
      <c r="H9" s="27"/>
    </row>
    <row r="11" spans="1:8" x14ac:dyDescent="0.25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1" t="str">
        <f>Registro!A14</f>
        <v>Dirigir y Asesorar las actividades individuales de tesis.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5">
      <c r="A17" s="31" t="str">
        <f>Registro!A17</f>
        <v xml:space="preserve"> 1 TESIS EN PROCESO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4" t="s">
        <v>7</v>
      </c>
      <c r="B20" s="54"/>
      <c r="C20" s="55" t="s">
        <v>14</v>
      </c>
      <c r="D20" s="55"/>
      <c r="E20" s="55"/>
      <c r="F20" s="54" t="s">
        <v>12</v>
      </c>
      <c r="G20" s="54"/>
      <c r="H20" s="13" t="s">
        <v>8</v>
      </c>
    </row>
    <row r="21" spans="1:8" s="6" customFormat="1" ht="89.25" customHeight="1" x14ac:dyDescent="0.25">
      <c r="A21" s="31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31"/>
      <c r="C21" s="49" t="str">
        <f>Registro!G21</f>
        <v>26/08/2024-13/12/2024</v>
      </c>
      <c r="D21" s="49"/>
      <c r="E21" s="49"/>
      <c r="F21" s="48"/>
      <c r="G21" s="48"/>
      <c r="H21" s="10"/>
    </row>
    <row r="22" spans="1:8" s="6" customFormat="1" ht="102.75" customHeight="1" x14ac:dyDescent="0.25">
      <c r="A22" s="31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31"/>
      <c r="C22" s="49" t="str">
        <f>Registro!G22</f>
        <v>26/08/2024-13/12/2024</v>
      </c>
      <c r="D22" s="49"/>
      <c r="E22" s="49"/>
      <c r="F22" s="48"/>
      <c r="G22" s="48"/>
      <c r="H22" s="10"/>
    </row>
    <row r="23" spans="1:8" s="6" customFormat="1" x14ac:dyDescent="0.25">
      <c r="A23" s="48"/>
      <c r="B23" s="48"/>
      <c r="C23" s="49"/>
      <c r="D23" s="49"/>
      <c r="E23" s="49"/>
      <c r="F23" s="48"/>
      <c r="G23" s="48"/>
      <c r="H23" s="10"/>
    </row>
    <row r="24" spans="1:8" s="6" customFormat="1" x14ac:dyDescent="0.25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5">
      <c r="A29" s="35"/>
      <c r="B29" s="35"/>
      <c r="C29" s="35"/>
      <c r="D29" s="35"/>
      <c r="E29" s="35"/>
      <c r="F29" s="35"/>
      <c r="G29" s="35"/>
      <c r="H29" s="3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43" t="str">
        <f>Registro!C31</f>
        <v>ING.  DIEGO DE JESUS VELAZQUEZ LUCHO</v>
      </c>
      <c r="D31" s="43"/>
      <c r="E31" s="20"/>
      <c r="G31" s="43" t="str">
        <f>Registro!F31</f>
        <v>M.C.J.S OFELIA ENRIQUEZ ORDAZ</v>
      </c>
      <c r="H31" s="43"/>
    </row>
    <row r="32" spans="1:8" ht="28.5" customHeight="1" x14ac:dyDescent="0.25">
      <c r="A32" s="9" t="str">
        <f>Registro!A32</f>
        <v>Profesora</v>
      </c>
      <c r="C32" s="50" t="s">
        <v>30</v>
      </c>
      <c r="D32" s="50"/>
      <c r="E32" s="21"/>
      <c r="G32" s="14" t="s">
        <v>28</v>
      </c>
      <c r="H32" s="14"/>
    </row>
    <row r="34" spans="1:8" ht="24.75" customHeight="1" x14ac:dyDescent="0.25">
      <c r="A34" s="34" t="s">
        <v>17</v>
      </c>
      <c r="B34" s="34"/>
      <c r="C34" s="34"/>
      <c r="D34" s="34"/>
      <c r="E34" s="34"/>
      <c r="F34" s="34"/>
      <c r="G34" s="34"/>
      <c r="H34" s="34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</mergeCells>
  <pageMargins left="0.70866141732283472" right="0.70866141732283472" top="0.74803149606299213" bottom="1.0629921259842521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2023-04-18T02:00:37Z</cp:lastPrinted>
  <dcterms:created xsi:type="dcterms:W3CDTF">2022-07-23T13:46:58Z</dcterms:created>
  <dcterms:modified xsi:type="dcterms:W3CDTF">2024-11-07T19:35:59Z</dcterms:modified>
</cp:coreProperties>
</file>