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76C54527-006C-4D2E-A493-9CB7E3C4C735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8" l="1"/>
  <c r="A35" i="8"/>
  <c r="G34" i="8"/>
  <c r="C34" i="8"/>
  <c r="A21" i="8"/>
  <c r="A17" i="8"/>
  <c r="A14" i="8"/>
  <c r="B11" i="8"/>
  <c r="G9" i="8"/>
  <c r="B8" i="8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FEB611C9-77CD-488F-882C-3471B6B992C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B03FD8C-88B0-4408-84DD-B89D09D36D8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<sst xmlns="http://schemas.openxmlformats.org/spreadsheetml/2006/main" count="77" uniqueCount="38">
  <si>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</si>
  <si>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</si>
  <si>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</si>
  <si>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</si>
  <si>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</si>
  <si>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</si>
  <si>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</si>
  <si>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</si>
  <si>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</si>
  <si>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</si>
  <si>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</si>
  <si>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</si>
  <si>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</si>
  <si>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</si>
  <si>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</si>
  <si>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</si>
  <si>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</si>
  <si>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</si>
  <si>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</si>
  <si>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</si>
  <si>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</si>
  <si>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</si>
  <si>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</si>
  <si>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</si>
  <si>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</si>
  <si>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DOCENCIA (ASESORIAS ACADEMICAS)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</si>
  <si>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</si>
  <si>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</si>
  <si>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</si>
  <si>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</si>
  <si>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</si>
  <si>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</si>
  <si>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Disminuir el índice de reprobación en dicha materia y reforzar los temas vistos en clases normales</t>
  </si>
  <si>
    <t xml:space="preserve">Impartir asesorías académicas a estudiantes con dificultades en la comprensión de los temas de las asignaturas Calculo Vectorial  y Estática </t>
  </si>
  <si>
    <t>26/08/2024-13/12/2024</t>
  </si>
  <si>
    <t>26/08/24 al 13/12/2024</t>
  </si>
  <si>
    <t>AGOST- DICIEMBRE 2024</t>
  </si>
  <si>
    <t>Se imparten asesorías académicas de Calculo Vectorial  301- B  y asesorías de Estatica    para el grupo 311-B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</si>
</sst>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EDADAF9-F799-431B-B118-DFDD9F6FF2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982D6B-3A45-4F32-93BC-C0BC76078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1EC422-E1B9-49B4-95BE-284B05CFE1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91" zoomScaleNormal="91" zoomScaleSheetLayoutView="100" workbookViewId="0">
      <selection activeCell="A26" sqref="A26:F26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6" t="s">
        <v>20</v>
      </c>
      <c r="C1" s="16"/>
      <c r="D1" s="16"/>
      <c r="E1" s="16"/>
      <c r="F1" s="16"/>
      <c r="G1" s="16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7" t="s">
        <v>36</v>
      </c>
      <c r="G9" s="27"/>
    </row>
    <row r="11" spans="1:7" ht="31.5" customHeight="1" x14ac:dyDescent="0.3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3">
      <c r="A21" s="17" t="s">
        <v>26</v>
      </c>
      <c r="B21" s="18"/>
      <c r="C21" s="18"/>
      <c r="D21" s="18"/>
      <c r="E21" s="18"/>
      <c r="F21" s="19"/>
      <c r="G21" s="11" t="s">
        <v>34</v>
      </c>
    </row>
    <row r="22" spans="1:7" s="6" customFormat="1" ht="12.45" customHeight="1" x14ac:dyDescent="0.3">
      <c r="A22" s="28" t="s">
        <v>37</v>
      </c>
      <c r="B22" s="29"/>
      <c r="C22" s="29"/>
      <c r="D22" s="29"/>
      <c r="E22" s="29"/>
      <c r="F22" s="30"/>
      <c r="G22" s="37" t="s">
        <v>34</v>
      </c>
    </row>
    <row r="23" spans="1:7" s="6" customFormat="1" x14ac:dyDescent="0.3">
      <c r="A23" s="31"/>
      <c r="B23" s="32"/>
      <c r="C23" s="32"/>
      <c r="D23" s="32"/>
      <c r="E23" s="32"/>
      <c r="F23" s="33"/>
      <c r="G23" s="38"/>
    </row>
    <row r="24" spans="1:7" s="6" customFormat="1" x14ac:dyDescent="0.3">
      <c r="A24" s="31"/>
      <c r="B24" s="32"/>
      <c r="C24" s="32"/>
      <c r="D24" s="32"/>
      <c r="E24" s="32"/>
      <c r="F24" s="33"/>
      <c r="G24" s="38"/>
    </row>
    <row r="25" spans="1:7" s="6" customFormat="1" x14ac:dyDescent="0.3">
      <c r="A25" s="34"/>
      <c r="B25" s="35"/>
      <c r="C25" s="35"/>
      <c r="D25" s="35"/>
      <c r="E25" s="35"/>
      <c r="F25" s="36"/>
      <c r="G25" s="39"/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17"/>
      <c r="B30" s="18"/>
      <c r="C30" s="18"/>
      <c r="D30" s="18"/>
      <c r="E30" s="18"/>
      <c r="F30" s="19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44"/>
      <c r="B33" s="44"/>
      <c r="C33" s="44"/>
      <c r="D33" s="44"/>
      <c r="E33" s="44"/>
      <c r="F33" s="44"/>
      <c r="G33" s="44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0" t="s">
        <v>28</v>
      </c>
      <c r="D36" s="20"/>
      <c r="E36"/>
      <c r="F36" s="20" t="s">
        <v>30</v>
      </c>
      <c r="G36" s="20"/>
    </row>
    <row r="37" spans="1:7" ht="28.5" customHeight="1" x14ac:dyDescent="0.3">
      <c r="A37" s="9" t="s">
        <v>15</v>
      </c>
      <c r="C37" s="45" t="s">
        <v>29</v>
      </c>
      <c r="D37" s="45"/>
      <c r="F37" s="46" t="s">
        <v>14</v>
      </c>
      <c r="G37" s="46"/>
    </row>
    <row r="39" spans="1:7" x14ac:dyDescent="0.3">
      <c r="A39" s="43" t="s">
        <v>18</v>
      </c>
      <c r="B39" s="43"/>
      <c r="C39" s="43"/>
      <c r="D39" s="43"/>
      <c r="E39" s="43"/>
      <c r="F39" s="43"/>
      <c r="G39" s="43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H21" sqref="H21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2" t="s">
        <v>21</v>
      </c>
      <c r="C1" s="62"/>
      <c r="D1" s="62"/>
      <c r="E1" s="62"/>
      <c r="F1" s="62"/>
      <c r="G1" s="62"/>
      <c r="H1" s="62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63" t="s">
        <v>23</v>
      </c>
      <c r="E6" s="63"/>
      <c r="F6" s="6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7" t="str">
        <f>Registro!F9</f>
        <v>AGOST- DICIEMBRE 2024</v>
      </c>
      <c r="H9" s="27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 xml:space="preserve">Impartir asesorías académicas a estudiantes con dificultades en la comprensión de los temas de las asignaturas Calculo Vectorial  y Estática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Disminuir el índice de reprobación en dicha materia y reforzar los temas vistos en clases normales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3">
      <c r="A21" s="23" t="str">
        <f>Registro!A21</f>
        <v>Elaboración de listas de cada grupo</v>
      </c>
      <c r="B21" s="23"/>
      <c r="C21" s="49" t="s">
        <v>35</v>
      </c>
      <c r="D21" s="49"/>
      <c r="E21" s="49"/>
      <c r="F21" s="48" t="s">
        <v>27</v>
      </c>
      <c r="G21" s="48"/>
      <c r="H21" s="10">
        <v>0.3</v>
      </c>
    </row>
    <row r="22" spans="1:8" s="6" customFormat="1" ht="35.25" customHeight="1" x14ac:dyDescent="0.3">
      <c r="A22" s="50" t="str">
        <f>Registro!A22</f>
        <v>Se imparten asesorías académicas de Calculo Vectorial  301- B  y asesorías de Estatica    para el grupo 311-B</v>
      </c>
      <c r="B22" s="51"/>
      <c r="C22" s="49"/>
      <c r="D22" s="49"/>
      <c r="E22" s="49"/>
      <c r="F22" s="54" t="s">
        <v>27</v>
      </c>
      <c r="G22" s="55"/>
      <c r="H22" s="60">
        <v>0.3</v>
      </c>
    </row>
    <row r="23" spans="1:8" s="6" customFormat="1" ht="35.25" customHeight="1" x14ac:dyDescent="0.3">
      <c r="A23" s="52"/>
      <c r="B23" s="53"/>
      <c r="C23" s="49" t="s">
        <v>35</v>
      </c>
      <c r="D23" s="49"/>
      <c r="E23" s="49"/>
      <c r="F23" s="56"/>
      <c r="G23" s="57"/>
      <c r="H23" s="61"/>
    </row>
    <row r="24" spans="1:8" s="6" customFormat="1" ht="35.25" customHeight="1" x14ac:dyDescent="0.3">
      <c r="A24" s="23"/>
      <c r="B24" s="23"/>
      <c r="C24" s="49"/>
      <c r="D24" s="49"/>
      <c r="E24" s="49"/>
      <c r="F24" s="48"/>
      <c r="G24" s="48"/>
      <c r="H24" s="10"/>
    </row>
    <row r="25" spans="1:8" s="6" customFormat="1" ht="35.25" customHeight="1" x14ac:dyDescent="0.3">
      <c r="A25" s="23"/>
      <c r="B25" s="23"/>
      <c r="C25" s="49"/>
      <c r="D25" s="49"/>
      <c r="E25" s="49"/>
      <c r="F25" s="48"/>
      <c r="G25" s="48"/>
      <c r="H25" s="10"/>
    </row>
    <row r="26" spans="1:8" s="6" customFormat="1" ht="35.25" customHeight="1" x14ac:dyDescent="0.3">
      <c r="A26" s="23"/>
      <c r="B26" s="23"/>
      <c r="C26" s="49"/>
      <c r="D26" s="49"/>
      <c r="E26" s="49"/>
      <c r="F26" s="23"/>
      <c r="G26" s="23"/>
      <c r="H26" s="10"/>
    </row>
    <row r="27" spans="1:8" s="6" customFormat="1" x14ac:dyDescent="0.3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3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3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DR. TONATIUH SOSME SANCHEZ</v>
      </c>
      <c r="D34" s="20"/>
      <c r="E34" s="20"/>
      <c r="G34" s="20" t="str">
        <f>Registro!F36</f>
        <v>MCJYS  OPFELIA ENRIQUEZ ORDAZ</v>
      </c>
      <c r="H34" s="20"/>
    </row>
    <row r="35" spans="1:8" ht="28.5" customHeight="1" x14ac:dyDescent="0.3">
      <c r="A35" s="9" t="str">
        <f>B8</f>
        <v>ING.MIGUEL REYES FISCAL</v>
      </c>
      <c r="C35" s="47" t="s">
        <v>31</v>
      </c>
      <c r="D35" s="47"/>
      <c r="E35" s="47"/>
      <c r="G35" s="14" t="s">
        <v>14</v>
      </c>
      <c r="H35" s="14"/>
    </row>
    <row r="37" spans="1:8" ht="24.75" customHeight="1" x14ac:dyDescent="0.3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9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22:E22"/>
    <mergeCell ref="C23:E23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5A13-3A09-4354-A529-F3C42B8299EE}">
  <sheetPr>
    <pageSetUpPr fitToPage="1"/>
  </sheetPr>
  <dimension ref="A1:H37"/>
  <sheetViews>
    <sheetView tabSelected="1" topLeftCell="A19" zoomScaleNormal="100" zoomScaleSheetLayoutView="100" workbookViewId="0">
      <selection activeCell="H24" sqref="H24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2" t="s">
        <v>21</v>
      </c>
      <c r="C1" s="62"/>
      <c r="D1" s="62"/>
      <c r="E1" s="62"/>
      <c r="F1" s="62"/>
      <c r="G1" s="62"/>
      <c r="H1" s="62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63" t="s">
        <v>23</v>
      </c>
      <c r="E6" s="63"/>
      <c r="F6" s="6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7" t="str">
        <f>Registro!F9</f>
        <v>AGOST- DICIEMBRE 2024</v>
      </c>
      <c r="H9" s="27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 xml:space="preserve">Impartir asesorías académicas a estudiantes con dificultades en la comprensión de los temas de las asignaturas Calculo Vectorial  y Estática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Disminuir el índice de reprobación en dicha materia y reforzar los temas vistos en clases normales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3">
      <c r="A21" s="23" t="str">
        <f>Registro!A21</f>
        <v>Elaboración de listas de cada grupo</v>
      </c>
      <c r="B21" s="23"/>
      <c r="C21" s="49" t="s">
        <v>35</v>
      </c>
      <c r="D21" s="49"/>
      <c r="E21" s="49"/>
      <c r="F21" s="48" t="s">
        <v>27</v>
      </c>
      <c r="G21" s="48"/>
      <c r="H21" s="10">
        <v>0.6</v>
      </c>
    </row>
    <row r="22" spans="1:8" s="6" customFormat="1" ht="35.25" customHeight="1" x14ac:dyDescent="0.3">
      <c r="A22" s="50" t="str">
        <f>Registro!A22</f>
        <v>Se imparten asesorías académicas de Calculo Vectorial  301- B  y asesorías de Estatica    para el grupo 311-B</v>
      </c>
      <c r="B22" s="51"/>
      <c r="C22" s="49"/>
      <c r="D22" s="49"/>
      <c r="E22" s="49"/>
      <c r="F22" s="54" t="s">
        <v>27</v>
      </c>
      <c r="G22" s="55"/>
      <c r="H22" s="60">
        <v>0.6</v>
      </c>
    </row>
    <row r="23" spans="1:8" s="6" customFormat="1" ht="35.25" customHeight="1" x14ac:dyDescent="0.3">
      <c r="A23" s="52"/>
      <c r="B23" s="53"/>
      <c r="C23" s="49" t="s">
        <v>35</v>
      </c>
      <c r="D23" s="49"/>
      <c r="E23" s="49"/>
      <c r="F23" s="56"/>
      <c r="G23" s="57"/>
      <c r="H23" s="61"/>
    </row>
    <row r="24" spans="1:8" s="6" customFormat="1" ht="35.25" customHeight="1" x14ac:dyDescent="0.3">
      <c r="A24" s="23"/>
      <c r="B24" s="23"/>
      <c r="C24" s="49"/>
      <c r="D24" s="49"/>
      <c r="E24" s="49"/>
      <c r="F24" s="48"/>
      <c r="G24" s="48"/>
      <c r="H24" s="10"/>
    </row>
    <row r="25" spans="1:8" s="6" customFormat="1" ht="35.25" customHeight="1" x14ac:dyDescent="0.3">
      <c r="A25" s="23"/>
      <c r="B25" s="23"/>
      <c r="C25" s="49"/>
      <c r="D25" s="49"/>
      <c r="E25" s="49"/>
      <c r="F25" s="48"/>
      <c r="G25" s="48"/>
      <c r="H25" s="10"/>
    </row>
    <row r="26" spans="1:8" s="6" customFormat="1" ht="35.25" customHeight="1" x14ac:dyDescent="0.3">
      <c r="A26" s="23"/>
      <c r="B26" s="23"/>
      <c r="C26" s="49"/>
      <c r="D26" s="49"/>
      <c r="E26" s="49"/>
      <c r="F26" s="23"/>
      <c r="G26" s="23"/>
      <c r="H26" s="10"/>
    </row>
    <row r="27" spans="1:8" s="6" customFormat="1" x14ac:dyDescent="0.3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3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3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DR. TONATIUH SOSME SANCHEZ</v>
      </c>
      <c r="D34" s="20"/>
      <c r="E34" s="20"/>
      <c r="G34" s="20" t="str">
        <f>Registro!F36</f>
        <v>MCJYS  OPFELIA ENRIQUEZ ORDAZ</v>
      </c>
      <c r="H34" s="20"/>
    </row>
    <row r="35" spans="1:8" ht="28.5" customHeight="1" x14ac:dyDescent="0.3">
      <c r="A35" s="9" t="str">
        <f>B8</f>
        <v>ING.MIGUEL REYES FISCAL</v>
      </c>
      <c r="C35" s="47" t="s">
        <v>31</v>
      </c>
      <c r="D35" s="47"/>
      <c r="E35" s="47"/>
      <c r="G35" s="14" t="s">
        <v>14</v>
      </c>
      <c r="H35" s="14"/>
    </row>
    <row r="37" spans="1:8" ht="24.75" customHeight="1" x14ac:dyDescent="0.3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2"/>
    <mergeCell ref="F22:G23"/>
    <mergeCell ref="H22:H23"/>
    <mergeCell ref="C23:E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2024-11-06T23:18:01Z</dcterms:modified>
</cp:coreProperties>
</file>