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ROM\"/>
    </mc:Choice>
  </mc:AlternateContent>
  <xr:revisionPtr revIDLastSave="0" documentId="8_{A8F1F7E1-2620-4E6C-8133-99BCAD5E81A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0" l="1"/>
  <c r="A23" i="7"/>
  <c r="A23" i="8"/>
  <c r="A22" i="8"/>
  <c r="G35" i="10" l="1"/>
  <c r="C35" i="10"/>
  <c r="A22" i="10"/>
  <c r="A21" i="10"/>
  <c r="A14" i="10"/>
  <c r="B11" i="10"/>
  <c r="G9" i="10"/>
  <c r="B8" i="10"/>
  <c r="D6" i="10"/>
  <c r="G35" i="8" l="1"/>
  <c r="C35" i="8"/>
  <c r="A21" i="8"/>
  <c r="A17" i="8"/>
  <c r="A14" i="8"/>
  <c r="B11" i="8"/>
  <c r="G9" i="8"/>
  <c r="B8" i="8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<sst xmlns="http://schemas.openxmlformats.org/spreadsheetml/2006/main" count="110" uniqueCount="54">
  <si>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</si>
  <si>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</si>
  <si>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</si>
  <si>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</si>
  <si>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</si>
  <si>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</si>
  <si>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</si>
  <si>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</si>
  <si>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</si>
  <si>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</si>
  <si>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</si>
  <si>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</si>
  <si>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</si>
  <si>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</si>
  <si>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</si>
  <si>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</si>
  <si>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</si>
  <si>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</si>
  <si>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</si>
  <si>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</si>
  <si>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</si>
  <si>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</si>
  <si>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</si>
  <si>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</si>
  <si>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</si>
  <si>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</si>
  <si>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</si>
  <si>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Ofelia Enríquez Ordas</t>
  </si>
  <si>
    <t>Tonatiuh Sosme Sanchez</t>
  </si>
  <si>
    <t>Lista de asistencia</t>
  </si>
  <si>
    <t xml:space="preserve">Material didactico y lista de asistencia </t>
  </si>
  <si>
    <t>Lista de Asistencia</t>
  </si>
  <si>
    <t>ASESOR DE EVENTOS ACADEMICOS</t>
  </si>
  <si>
    <t>Asesoria de los temas que presentan dificultad a los alumnos destacados</t>
  </si>
  <si>
    <t>Se le fascilita el conocimiento teórico y las herramientas de uso</t>
  </si>
  <si>
    <t>Se resuelven serie de ejercicios de examenes aplicados en años anteriores</t>
  </si>
  <si>
    <t>Rogelio Oliveros Mendoza</t>
  </si>
  <si>
    <t>El alumno adquirirá los conocimientos necesarios para resolver un examen de concurso de matemáticas</t>
  </si>
  <si>
    <t>CATEDRÁTICO</t>
  </si>
  <si>
    <t>Se participó en el coinma 2024 logrando una representación honrosa</t>
  </si>
  <si>
    <t>AGOSTO-DICIEMBRE 24</t>
  </si>
  <si>
    <t>26/08/2024-22/09/2024</t>
  </si>
  <si>
    <t>23/09/2024-23/10/2024</t>
  </si>
  <si>
    <t>24/10/2024-20/11/2024</t>
  </si>
  <si>
    <t>26/08/24 al 23/09/2024</t>
  </si>
  <si>
    <t>26/08/24 al 23/09/2025</t>
  </si>
  <si>
    <t>26/08/24 al 23/09/2026</t>
  </si>
  <si>
    <t>22/09/24 al 23/10/24</t>
  </si>
  <si>
    <t>22/09/24 al 23/10/25</t>
  </si>
  <si>
    <t>22/09/24 al 23/10/26</t>
  </si>
  <si>
    <t>24/10/24 al 21/11/24</t>
  </si>
  <si>
    <t>24/10/24 al 21/11/25</t>
  </si>
  <si>
    <t>24/10/24 al 21/11/26</t>
  </si>
  <si>
    <t>Lograr la participación honrosa en los concursos de matemáticas ENECB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</si>
</sst>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40" zoomScaleNormal="140" zoomScaleSheetLayoutView="100" workbookViewId="0">
      <selection activeCell="J18" sqref="J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ht="31.5" customHeight="1" x14ac:dyDescent="0.25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3.75" customHeight="1" x14ac:dyDescent="0.25">
      <c r="A17" s="20" t="s">
        <v>53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33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5">
      <c r="A22" s="28" t="s">
        <v>34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5">
      <c r="A23" s="28" t="s">
        <v>35</v>
      </c>
      <c r="B23" s="29"/>
      <c r="C23" s="29"/>
      <c r="D23" s="29"/>
      <c r="E23" s="29"/>
      <c r="F23" s="30"/>
      <c r="G23" s="11" t="s">
        <v>43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 ROGELIO OLIVEROS MENDOZA</v>
      </c>
      <c r="C36" s="22" t="s">
        <v>28</v>
      </c>
      <c r="D36" s="22"/>
      <c r="E36"/>
      <c r="F36" s="22" t="s">
        <v>27</v>
      </c>
      <c r="G36" s="22"/>
    </row>
    <row r="37" spans="1:7" ht="28.5" customHeight="1" x14ac:dyDescent="0.25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5">
      <c r="A39" s="16"/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="150" zoomScaleNormal="150" zoomScaleSheetLayoutView="100" workbookViewId="0">
      <selection activeCell="J15" sqref="J1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44140625" style="1" customWidth="1"/>
    <col min="7" max="7" width="11.44140625" style="1"/>
    <col min="8" max="8" width="13.6640625" style="1" customWidth="1"/>
    <col min="9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AGOSTO-DICIEMBRE 24</v>
      </c>
      <c r="H9" s="21"/>
    </row>
    <row r="11" spans="1:8" ht="31.5" customHeight="1" x14ac:dyDescent="0.25">
      <c r="A11" s="4" t="s">
        <v>4</v>
      </c>
      <c r="B11" s="32" t="str">
        <f>Registro!B11</f>
        <v>ASESOR DE EVENTOS ACADEMICOS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alumno adquirirá los conocimientos necesarios para resolver un examen de concurso de matemáticas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Lograr la participación honrosa en los concursos de matemáticas ENECB 2024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0" t="str">
        <f>Registro!A21</f>
        <v>Asesoria de los temas que presentan dificultad a los alumnos destacados</v>
      </c>
      <c r="B21" s="20"/>
      <c r="C21" s="37" t="s">
        <v>44</v>
      </c>
      <c r="D21" s="37"/>
      <c r="E21" s="37"/>
      <c r="F21" s="42" t="s">
        <v>29</v>
      </c>
      <c r="G21" s="42"/>
      <c r="H21" s="10">
        <v>0.33</v>
      </c>
    </row>
    <row r="22" spans="1:8" s="6" customFormat="1" ht="35.25" customHeight="1" x14ac:dyDescent="0.25">
      <c r="A22" s="20" t="str">
        <f>Registro!A22</f>
        <v>Se le fascilita el conocimiento teórico y las herramientas de uso</v>
      </c>
      <c r="B22" s="20"/>
      <c r="C22" s="37" t="s">
        <v>45</v>
      </c>
      <c r="D22" s="37"/>
      <c r="E22" s="37"/>
      <c r="F22" s="20" t="s">
        <v>29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Se resuelven serie de ejercicios de examenes aplicados en años anteriores</v>
      </c>
      <c r="B23" s="20"/>
      <c r="C23" s="37" t="s">
        <v>46</v>
      </c>
      <c r="D23" s="37"/>
      <c r="E23" s="37"/>
      <c r="F23" s="20" t="s">
        <v>29</v>
      </c>
      <c r="G23" s="20"/>
      <c r="H23" s="10">
        <v>0.33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42"/>
      <c r="G24" s="42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2"/>
      <c r="G25" s="42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2"/>
      <c r="B27" s="42"/>
      <c r="C27" s="37"/>
      <c r="D27" s="37"/>
      <c r="E27" s="37"/>
      <c r="F27" s="42"/>
      <c r="G27" s="42"/>
      <c r="H27" s="10"/>
    </row>
    <row r="28" spans="1:8" s="6" customFormat="1" x14ac:dyDescent="0.25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5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Ofelia Enríquez Ordas</v>
      </c>
      <c r="H34" s="22"/>
    </row>
    <row r="35" spans="1:8" ht="28.5" customHeight="1" x14ac:dyDescent="0.25">
      <c r="A35" s="9" t="str">
        <f>B8</f>
        <v>M.C. ROGELIO OLIVEROS MENDOZA</v>
      </c>
      <c r="C35" s="43" t="s">
        <v>26</v>
      </c>
      <c r="D35" s="43"/>
      <c r="E35" s="43"/>
      <c r="G35" s="14" t="s">
        <v>14</v>
      </c>
      <c r="H35" s="14"/>
    </row>
    <row r="37" spans="1:8" ht="24.75" customHeight="1" x14ac:dyDescent="0.25">
      <c r="A37" s="16"/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140" zoomScaleNormal="140" zoomScaleSheetLayoutView="100" workbookViewId="0">
      <selection activeCell="C21" sqref="C21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AGOSTO-DICIEMBRE 24</v>
      </c>
      <c r="H9" s="21"/>
    </row>
    <row r="11" spans="1:8" x14ac:dyDescent="0.25">
      <c r="A11" s="4" t="s">
        <v>4</v>
      </c>
      <c r="B11" s="22" t="str">
        <f>Registro!B11</f>
        <v>ASESOR DE EVENTOS ACADEMICOS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alumno adquirirá los conocimientos necesarios para resolver un examen de concurso de matemáticas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Lograr la participación honrosa en los concursos de matemáticas ENECB 2024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0" t="str">
        <f>Registro!A21</f>
        <v>Asesoria de los temas que presentan dificultad a los alumnos destacados</v>
      </c>
      <c r="B21" s="20"/>
      <c r="C21" s="37" t="s">
        <v>47</v>
      </c>
      <c r="D21" s="37"/>
      <c r="E21" s="37"/>
      <c r="F21" s="38" t="s">
        <v>30</v>
      </c>
      <c r="G21" s="39"/>
      <c r="H21" s="10">
        <v>0.66</v>
      </c>
    </row>
    <row r="22" spans="1:8" s="6" customFormat="1" ht="35.25" customHeight="1" x14ac:dyDescent="0.25">
      <c r="A22" s="20" t="str">
        <f>Registro!A22</f>
        <v>Se le fascilita el conocimiento teórico y las herramientas de uso</v>
      </c>
      <c r="B22" s="20"/>
      <c r="C22" s="37" t="s">
        <v>48</v>
      </c>
      <c r="D22" s="37"/>
      <c r="E22" s="37"/>
      <c r="F22" s="38" t="s">
        <v>30</v>
      </c>
      <c r="G22" s="39"/>
      <c r="H22" s="10">
        <v>0.66</v>
      </c>
    </row>
    <row r="23" spans="1:8" s="6" customFormat="1" ht="35.25" customHeight="1" x14ac:dyDescent="0.25">
      <c r="A23" s="20" t="str">
        <f>Registro!A23</f>
        <v>Se resuelven serie de ejercicios de examenes aplicados en años anteriores</v>
      </c>
      <c r="B23" s="20"/>
      <c r="C23" s="37" t="s">
        <v>49</v>
      </c>
      <c r="D23" s="37"/>
      <c r="E23" s="37"/>
      <c r="F23" s="38" t="s">
        <v>30</v>
      </c>
      <c r="G23" s="39"/>
      <c r="H23" s="10">
        <v>0.66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42"/>
      <c r="G24" s="42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2"/>
      <c r="G25" s="42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5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5">
      <c r="A30" s="42"/>
      <c r="B30" s="42"/>
      <c r="C30" s="37"/>
      <c r="D30" s="37"/>
      <c r="E30" s="37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2" t="str">
        <f>Registro!C36</f>
        <v>Tonatiuh Sosme Sanchez</v>
      </c>
      <c r="D35" s="22"/>
      <c r="E35" s="22"/>
      <c r="G35" s="22" t="str">
        <f>Registro!F36</f>
        <v>Ofelia Enríquez Ordas</v>
      </c>
      <c r="H35" s="22"/>
    </row>
    <row r="36" spans="1:8" ht="28.5" customHeight="1" x14ac:dyDescent="0.25">
      <c r="A36" s="9" t="s">
        <v>38</v>
      </c>
      <c r="C36" s="43" t="s">
        <v>26</v>
      </c>
      <c r="D36" s="43"/>
      <c r="E36" s="43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40" zoomScaleNormal="140" zoomScaleSheetLayoutView="10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3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AGOSTO-DICIEMBRE 24</v>
      </c>
      <c r="H9" s="21"/>
    </row>
    <row r="11" spans="1:8" x14ac:dyDescent="0.25">
      <c r="A11" s="4" t="s">
        <v>4</v>
      </c>
      <c r="B11" s="22" t="str">
        <f>Registro!B11</f>
        <v>ASESOR DE EVENTOS ACADEMICOS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alumno adquirirá los conocimientos necesarios para resolver un examen de concurso de matemáticas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/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0" t="str">
        <f>Registro!A21</f>
        <v>Asesoria de los temas que presentan dificultad a los alumnos destacados</v>
      </c>
      <c r="B21" s="20"/>
      <c r="C21" s="37" t="s">
        <v>50</v>
      </c>
      <c r="D21" s="37"/>
      <c r="E21" s="37"/>
      <c r="F21" s="42" t="s">
        <v>31</v>
      </c>
      <c r="G21" s="42"/>
      <c r="H21" s="10">
        <v>1</v>
      </c>
    </row>
    <row r="22" spans="1:8" s="6" customFormat="1" ht="35.25" customHeight="1" x14ac:dyDescent="0.25">
      <c r="A22" s="20" t="str">
        <f>Registro!A22</f>
        <v>Se le fascilita el conocimiento teórico y las herramientas de uso</v>
      </c>
      <c r="B22" s="20"/>
      <c r="C22" s="37" t="s">
        <v>51</v>
      </c>
      <c r="D22" s="37"/>
      <c r="E22" s="37"/>
      <c r="F22" s="42" t="s">
        <v>31</v>
      </c>
      <c r="G22" s="42"/>
      <c r="H22" s="10">
        <v>1</v>
      </c>
    </row>
    <row r="23" spans="1:8" s="6" customFormat="1" ht="35.25" customHeight="1" x14ac:dyDescent="0.25">
      <c r="A23" s="20" t="str">
        <f>Registro!A23</f>
        <v>Se resuelven serie de ejercicios de examenes aplicados en años anteriores</v>
      </c>
      <c r="B23" s="20"/>
      <c r="C23" s="37" t="s">
        <v>52</v>
      </c>
      <c r="D23" s="37"/>
      <c r="E23" s="37"/>
      <c r="F23" s="42" t="s">
        <v>31</v>
      </c>
      <c r="G23" s="42"/>
      <c r="H23" s="10">
        <v>1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42"/>
      <c r="G24" s="42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2"/>
      <c r="G25" s="42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5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5">
      <c r="A30" s="42"/>
      <c r="B30" s="42"/>
      <c r="C30" s="37"/>
      <c r="D30" s="37"/>
      <c r="E30" s="37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2" t="str">
        <f>Registro!C36</f>
        <v>Tonatiuh Sosme Sanchez</v>
      </c>
      <c r="D35" s="22"/>
      <c r="E35" s="22"/>
      <c r="G35" s="22" t="str">
        <f>Registro!F36</f>
        <v>Ofelia Enríquez Ordas</v>
      </c>
      <c r="H35" s="22"/>
    </row>
    <row r="36" spans="1:8" ht="28.5" customHeight="1" x14ac:dyDescent="0.25">
      <c r="A36" s="9" t="s">
        <v>15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2024-10-10T16:33:05Z</dcterms:modified>
</cp:coreProperties>
</file>