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. Oliveros\Desktop\"/>
    </mc:Choice>
  </mc:AlternateContent>
  <bookViews>
    <workbookView xWindow="-105" yWindow="-45" windowWidth="20670" windowHeight="11640" activeTab="2"/>
  </bookViews>
  <sheets>
    <sheet name="Registro" sheetId="1" r:id="rId1"/>
    <sheet name="Reporte 1" sheetId="7" r:id="rId2"/>
    <sheet name="Reporte 2" sheetId="8" r:id="rId3"/>
    <sheet name="Reporte 3" sheetId="10" r:id="rId4"/>
  </sheets>
  <definedNames>
    <definedName name="_xlnm.Print_Area" localSheetId="0">Registro!$A$1:$G$41</definedName>
    <definedName name="_xlnm.Print_Area" localSheetId="1">'Reporte 1'!$A$1:$H$35</definedName>
    <definedName name="_xlnm.Print_Area" localSheetId="2">'Reporte 2'!$A$1:$H$36</definedName>
    <definedName name="_xlnm.Print_Area" localSheetId="3">'Reporte 3'!$A$1:$H$36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10" l="1"/>
  <c r="C33" i="10"/>
  <c r="A14" i="10"/>
  <c r="B11" i="10"/>
  <c r="G9" i="10"/>
  <c r="B8" i="10"/>
  <c r="D6" i="10"/>
  <c r="G33" i="8" l="1"/>
  <c r="C33" i="8"/>
  <c r="A14" i="8"/>
  <c r="B11" i="8"/>
  <c r="G9" i="8"/>
  <c r="B8" i="8"/>
  <c r="A34" i="8" s="1"/>
  <c r="D6" i="8"/>
  <c r="G32" i="7"/>
  <c r="C32" i="7"/>
  <c r="G9" i="7"/>
  <c r="B8" i="7"/>
  <c r="A33" i="7" s="1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<sst xmlns="http://schemas.openxmlformats.org/spreadsheetml/2006/main" count="106" uniqueCount="58">
  <si>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</si>
  <si>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</si>
  <si>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</si>
  <si>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</si>
  <si>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</si>
  <si>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</si>
  <si>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</si>
  <si>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</si>
  <si>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</si>
  <si>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</si>
  <si>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</si>
  <si>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</si>
  <si>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</si>
  <si>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</si>
  <si>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</si>
  <si>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</si>
  <si>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</si>
  <si>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</si>
  <si>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</si>
  <si>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</si>
  <si>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</si>
  <si>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</si>
  <si>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</si>
  <si>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</si>
  <si>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M.C. ROGELIO OLIVEROS MENDOZA</t>
  </si>
  <si>
    <t>Jefe  de Departamento de Ciencias Básicas</t>
  </si>
  <si>
    <t>Jefe de Ciencias Básicas</t>
  </si>
  <si>
    <t>PROGRAMA INTEGRAL DE FORTALECIMIENTO ACADEMICO</t>
  </si>
  <si>
    <t>APOYAR E INDUCIR AL  APRENDIZAJE DE LAS MATEMÁTICAS A LOS ALUMNOS DEL SEXTO SEMESTRE DE LOS BACHILLERATOS DEL NIVEL MEDIO SUPERIOR DE LA ZONA, CUYA PRIMERA OPCIÓN SEA EL ITSSAT</t>
  </si>
  <si>
    <t>1 DIRECTORIO DE LAS ESCUELAS PARTICIPANTES ACTUALIZADO, 11 DOCUMENTO DE RUTAS DE PROMOCIÓN ESTABLECIDAS, 1 PROPUESTA DE NUEVAS ESCUELAS</t>
  </si>
  <si>
    <t>ING. TONATIHU SOSME SANCHEZ</t>
  </si>
  <si>
    <t>LIC. OFELIA ENRIQUEZ ORDAZ</t>
  </si>
  <si>
    <t>APOYAR E INDUCIR AL  APRENDIZAJE DE LAS MATEMÁTICAS A LOS ALUMNOS DEL SEXTO SEMESTRE DE LOS BACHILLERATOS DEL NIVEL MEDIO SUPERIOR DE LA ZONA, CUYA PRIMERA OPCIÓN SEA CURSAR UNA DE LAS CARRERAS QUE SE OFERTAN EN EL ITSSAT</t>
  </si>
  <si>
    <t>PROGRAMA PIFA EJECUTADO</t>
  </si>
  <si>
    <t>Fotos de los alumnos monitores en  las diferentes cedes donde se impartió</t>
  </si>
  <si>
    <t>Fotos</t>
  </si>
  <si>
    <t>PROGRAMA INTEGRAL DE FORTALECIMIENTO ACADEMICO (PIFA)</t>
  </si>
  <si>
    <t>Se presentó a los alumnos asesores en las sedes de las instituciones del nivel medio superior</t>
  </si>
  <si>
    <t>fotos</t>
  </si>
  <si>
    <t>Catedrático</t>
  </si>
  <si>
    <t>ROGELIO OLIVEROS MENDOZA</t>
  </si>
  <si>
    <t>Este sabado 8 de junio se concluye el proyecto y se estan realizando los estadísticas para tener la participación de los alumnos por institución</t>
  </si>
  <si>
    <t>AGOSTO - DICIEMBRE/ 24</t>
  </si>
  <si>
    <t>Actualizar el directorio de los directores de los bachilleratos</t>
  </si>
  <si>
    <t>2/09/2024-22/09/2024</t>
  </si>
  <si>
    <t>Realizar reuniones de trabajo para programar el PIFA</t>
  </si>
  <si>
    <t>23/09/2024-23/10/2024</t>
  </si>
  <si>
    <t>24/10/2024-20/11/2024</t>
  </si>
  <si>
    <t>21/11/2024-11/12/2024</t>
  </si>
  <si>
    <t>Realizar reuniones de trabajo</t>
  </si>
  <si>
    <t>02/09/24 al 22/09/2024</t>
  </si>
  <si>
    <t>23/09/24 al 23/10/24</t>
  </si>
  <si>
    <t>Actualizar y realizar el directorio de las cedes</t>
  </si>
  <si>
    <t>24/10/24 al 11/12/24</t>
  </si>
  <si>
    <t>Revisar las sedes y realizar un analisis de resultados</t>
  </si>
  <si>
    <t>Revisar las sedes programadas y realizar un analisis de resultados obtenidos en el periodo anterior</t>
  </si>
  <si>
    <t>Realizar el directorio de las sedes para el proximo programa</t>
  </si>
  <si>
    <t>Se revisaron las sedes para identificar donde hubo buena participación de alumnos al concluir el período de asesorias y de esta forma realizar una reprogramación.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</si>
</sst>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5" zoomScale="140" zoomScaleNormal="140" zoomScaleSheetLayoutView="100" workbookViewId="0">
      <selection activeCell="A23" sqref="A23:F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13.710937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8" t="s">
        <v>20</v>
      </c>
      <c r="C1" s="18"/>
      <c r="D1" s="18"/>
      <c r="E1" s="18"/>
      <c r="F1" s="18"/>
      <c r="G1" s="18"/>
    </row>
    <row r="3" spans="1:7" x14ac:dyDescent="0.2">
      <c r="A3" s="29" t="s">
        <v>22</v>
      </c>
      <c r="B3" s="29"/>
      <c r="C3" s="29"/>
      <c r="D3" s="29"/>
      <c r="E3" s="29"/>
      <c r="F3" s="29"/>
      <c r="G3" s="29"/>
    </row>
    <row r="4" spans="1:7" x14ac:dyDescent="0.2">
      <c r="A4" s="2"/>
      <c r="B4" s="2"/>
      <c r="C4" s="2"/>
      <c r="D4" s="2"/>
      <c r="E4" s="2"/>
    </row>
    <row r="5" spans="1:7" x14ac:dyDescent="0.2">
      <c r="A5" s="29" t="s">
        <v>0</v>
      </c>
      <c r="B5" s="29"/>
      <c r="C5" s="29"/>
      <c r="D5" s="29"/>
      <c r="E5" s="29"/>
      <c r="F5" s="29"/>
      <c r="G5" s="29"/>
    </row>
    <row r="6" spans="1:7" x14ac:dyDescent="0.2">
      <c r="A6" s="30" t="s">
        <v>1</v>
      </c>
      <c r="B6" s="30"/>
      <c r="C6" s="30"/>
      <c r="D6" s="34" t="s">
        <v>23</v>
      </c>
      <c r="E6" s="34"/>
      <c r="F6" s="3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24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35" t="s">
        <v>42</v>
      </c>
      <c r="G9" s="35"/>
    </row>
    <row r="11" spans="1:7" ht="31.5" customHeight="1" x14ac:dyDescent="0.2">
      <c r="A11" s="4" t="s">
        <v>4</v>
      </c>
      <c r="B11" s="26" t="s">
        <v>36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25.5" customHeight="1" x14ac:dyDescent="0.2">
      <c r="A14" s="28" t="s">
        <v>32</v>
      </c>
      <c r="B14" s="28"/>
      <c r="C14" s="28"/>
      <c r="D14" s="28"/>
      <c r="E14" s="28"/>
      <c r="F14" s="28"/>
      <c r="G14" s="28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7" s="6" customFormat="1" ht="33.75" customHeight="1" x14ac:dyDescent="0.2">
      <c r="A17" s="28" t="s">
        <v>33</v>
      </c>
      <c r="B17" s="28"/>
      <c r="C17" s="28"/>
      <c r="D17" s="28"/>
      <c r="E17" s="28"/>
      <c r="F17" s="28"/>
      <c r="G17" s="28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33" t="s">
        <v>18</v>
      </c>
      <c r="B19" s="33"/>
      <c r="C19" s="33"/>
      <c r="D19" s="33"/>
      <c r="E19" s="33"/>
      <c r="F19" s="33"/>
      <c r="G19" s="33"/>
    </row>
    <row r="20" spans="1:7" s="6" customFormat="1" x14ac:dyDescent="0.2">
      <c r="A20" s="38" t="s">
        <v>6</v>
      </c>
      <c r="B20" s="39"/>
      <c r="C20" s="39"/>
      <c r="D20" s="39"/>
      <c r="E20" s="39"/>
      <c r="F20" s="40"/>
      <c r="G20" s="13" t="s">
        <v>13</v>
      </c>
    </row>
    <row r="21" spans="1:7" s="6" customFormat="1" x14ac:dyDescent="0.2">
      <c r="A21" s="22" t="s">
        <v>45</v>
      </c>
      <c r="B21" s="23"/>
      <c r="C21" s="23"/>
      <c r="D21" s="23"/>
      <c r="E21" s="23"/>
      <c r="F21" s="24"/>
      <c r="G21" s="12" t="s">
        <v>44</v>
      </c>
    </row>
    <row r="22" spans="1:7" s="6" customFormat="1" x14ac:dyDescent="0.2">
      <c r="A22" s="22" t="s">
        <v>55</v>
      </c>
      <c r="B22" s="23"/>
      <c r="C22" s="23"/>
      <c r="D22" s="23"/>
      <c r="E22" s="23"/>
      <c r="F22" s="24"/>
      <c r="G22" s="12" t="s">
        <v>46</v>
      </c>
    </row>
    <row r="23" spans="1:7" s="6" customFormat="1" x14ac:dyDescent="0.2">
      <c r="A23" s="22" t="s">
        <v>56</v>
      </c>
      <c r="B23" s="23"/>
      <c r="C23" s="23"/>
      <c r="D23" s="23"/>
      <c r="E23" s="23"/>
      <c r="F23" s="24"/>
      <c r="G23" s="12" t="s">
        <v>47</v>
      </c>
    </row>
    <row r="24" spans="1:7" s="6" customFormat="1" x14ac:dyDescent="0.2">
      <c r="A24" s="22" t="s">
        <v>43</v>
      </c>
      <c r="B24" s="23"/>
      <c r="C24" s="23"/>
      <c r="D24" s="23"/>
      <c r="E24" s="23"/>
      <c r="F24" s="24"/>
      <c r="G24" s="12" t="s">
        <v>48</v>
      </c>
    </row>
    <row r="25" spans="1:7" s="6" customFormat="1" x14ac:dyDescent="0.2">
      <c r="A25" s="19"/>
      <c r="B25" s="20"/>
      <c r="C25" s="20"/>
      <c r="D25" s="20"/>
      <c r="E25" s="20"/>
      <c r="F25" s="21"/>
      <c r="G25" s="12"/>
    </row>
    <row r="26" spans="1:7" s="6" customFormat="1" x14ac:dyDescent="0.2">
      <c r="A26" s="19"/>
      <c r="B26" s="20"/>
      <c r="C26" s="20"/>
      <c r="D26" s="20"/>
      <c r="E26" s="20"/>
      <c r="F26" s="21"/>
      <c r="G26" s="12"/>
    </row>
    <row r="27" spans="1:7" s="6" customFormat="1" x14ac:dyDescent="0.2">
      <c r="A27" s="19"/>
      <c r="B27" s="20"/>
      <c r="C27" s="20"/>
      <c r="D27" s="20"/>
      <c r="E27" s="20"/>
      <c r="F27" s="21"/>
      <c r="G27" s="12"/>
    </row>
    <row r="28" spans="1:7" s="6" customFormat="1" x14ac:dyDescent="0.2">
      <c r="A28" s="19"/>
      <c r="B28" s="20"/>
      <c r="C28" s="20"/>
      <c r="D28" s="20"/>
      <c r="E28" s="20"/>
      <c r="F28" s="21"/>
      <c r="G28" s="12"/>
    </row>
    <row r="29" spans="1:7" s="6" customFormat="1" x14ac:dyDescent="0.2">
      <c r="A29" s="19"/>
      <c r="B29" s="20"/>
      <c r="C29" s="20"/>
      <c r="D29" s="20"/>
      <c r="E29" s="20"/>
      <c r="F29" s="21"/>
      <c r="G29" s="12"/>
    </row>
    <row r="30" spans="1:7" s="6" customFormat="1" x14ac:dyDescent="0.2">
      <c r="A30" s="19"/>
      <c r="B30" s="20"/>
      <c r="C30" s="20"/>
      <c r="D30" s="20"/>
      <c r="E30" s="20"/>
      <c r="F30" s="21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2">
      <c r="A33" s="32" t="s">
        <v>37</v>
      </c>
      <c r="B33" s="32"/>
      <c r="C33" s="32"/>
      <c r="D33" s="32"/>
      <c r="E33" s="32"/>
      <c r="F33" s="32"/>
      <c r="G33" s="32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M.C. ROGELIO OLIVEROS MENDOZA</v>
      </c>
      <c r="C36" s="25" t="s">
        <v>30</v>
      </c>
      <c r="D36" s="25"/>
      <c r="E36"/>
      <c r="F36" s="25" t="s">
        <v>31</v>
      </c>
      <c r="G36" s="25"/>
    </row>
    <row r="37" spans="1:7" ht="28.5" customHeight="1" x14ac:dyDescent="0.2">
      <c r="A37" s="10" t="s">
        <v>15</v>
      </c>
      <c r="C37" s="36" t="s">
        <v>25</v>
      </c>
      <c r="D37" s="36"/>
      <c r="F37" s="37" t="s">
        <v>14</v>
      </c>
      <c r="G37" s="37"/>
    </row>
    <row r="39" spans="1:7" x14ac:dyDescent="0.2">
      <c r="A39" s="31"/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18" zoomScale="140" zoomScaleNormal="14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A1" s="7"/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47" t="s">
        <v>23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M.C. ROGELIO OLIVEROS MENDOZA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9"/>
      <c r="F9" s="4" t="s">
        <v>11</v>
      </c>
      <c r="G9" s="35" t="str">
        <f>Registro!F9</f>
        <v>AGOSTO - DICIEMBRE/ 24</v>
      </c>
      <c r="H9" s="35"/>
    </row>
    <row r="11" spans="1:8" ht="31.5" customHeight="1" x14ac:dyDescent="0.2">
      <c r="A11" s="4" t="s">
        <v>4</v>
      </c>
      <c r="B11" s="26" t="s">
        <v>27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">
        <v>28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72" customHeight="1" x14ac:dyDescent="0.2">
      <c r="A17" s="28" t="s">
        <v>29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2">
      <c r="A21" s="28" t="s">
        <v>49</v>
      </c>
      <c r="B21" s="28"/>
      <c r="C21" s="43" t="s">
        <v>50</v>
      </c>
      <c r="D21" s="43"/>
      <c r="E21" s="43"/>
      <c r="F21" s="28" t="s">
        <v>38</v>
      </c>
      <c r="G21" s="28"/>
      <c r="H21" s="11">
        <v>0.33</v>
      </c>
    </row>
    <row r="22" spans="1:8" s="6" customFormat="1" ht="35.25" customHeight="1" x14ac:dyDescent="0.2">
      <c r="A22" s="28"/>
      <c r="B22" s="28"/>
      <c r="C22" s="43"/>
      <c r="D22" s="43"/>
      <c r="E22" s="43"/>
      <c r="F22" s="42"/>
      <c r="G22" s="42"/>
      <c r="H22" s="11"/>
    </row>
    <row r="23" spans="1:8" s="6" customFormat="1" ht="35.25" customHeight="1" x14ac:dyDescent="0.2">
      <c r="A23" s="28"/>
      <c r="B23" s="28"/>
      <c r="C23" s="43"/>
      <c r="D23" s="43"/>
      <c r="E23" s="43"/>
      <c r="F23" s="42"/>
      <c r="G23" s="42"/>
      <c r="H23" s="11"/>
    </row>
    <row r="24" spans="1:8" s="6" customFormat="1" ht="35.25" customHeight="1" x14ac:dyDescent="0.2">
      <c r="A24" s="28"/>
      <c r="B24" s="28"/>
      <c r="C24" s="43"/>
      <c r="D24" s="43"/>
      <c r="E24" s="43"/>
      <c r="F24" s="28"/>
      <c r="G24" s="28"/>
      <c r="H24" s="11"/>
    </row>
    <row r="25" spans="1:8" s="6" customFormat="1" x14ac:dyDescent="0.2">
      <c r="A25" s="42"/>
      <c r="B25" s="42"/>
      <c r="C25" s="43"/>
      <c r="D25" s="43"/>
      <c r="E25" s="43"/>
      <c r="F25" s="42"/>
      <c r="G25" s="42"/>
      <c r="H25" s="11"/>
    </row>
    <row r="26" spans="1:8" s="6" customFormat="1" x14ac:dyDescent="0.2">
      <c r="A26" s="42"/>
      <c r="B26" s="42"/>
      <c r="C26" s="43"/>
      <c r="D26" s="43"/>
      <c r="E26" s="43"/>
      <c r="F26" s="42"/>
      <c r="G26" s="42"/>
      <c r="H26" s="11"/>
    </row>
    <row r="27" spans="1:8" s="6" customFormat="1" x14ac:dyDescent="0.2">
      <c r="A27" s="42"/>
      <c r="B27" s="42"/>
      <c r="C27" s="43"/>
      <c r="D27" s="43"/>
      <c r="E27" s="43"/>
      <c r="F27" s="42"/>
      <c r="G27" s="42"/>
      <c r="H27" s="11"/>
    </row>
    <row r="28" spans="1:8" s="6" customFormat="1" x14ac:dyDescent="0.2">
      <c r="A28" s="9"/>
      <c r="B28" s="9"/>
      <c r="C28" s="9"/>
      <c r="D28" s="9"/>
      <c r="E28" s="9"/>
      <c r="F28" s="9"/>
      <c r="G28" s="9"/>
      <c r="H28" s="1"/>
    </row>
    <row r="29" spans="1:8" s="6" customFormat="1" x14ac:dyDescent="0.2">
      <c r="A29" s="27" t="s">
        <v>10</v>
      </c>
      <c r="B29" s="27"/>
      <c r="C29" s="27"/>
      <c r="D29" s="27"/>
      <c r="E29" s="27"/>
      <c r="F29" s="27"/>
      <c r="G29" s="27"/>
      <c r="H29" s="27"/>
    </row>
    <row r="30" spans="1:8" s="6" customFormat="1" ht="41.25" customHeight="1" x14ac:dyDescent="0.2">
      <c r="A30" s="32"/>
      <c r="B30" s="32"/>
      <c r="C30" s="32"/>
      <c r="D30" s="32"/>
      <c r="E30" s="32"/>
      <c r="F30" s="32"/>
      <c r="G30" s="32"/>
      <c r="H30" s="32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5" t="str">
        <f>Registro!C36</f>
        <v>ING. TONATIHU SOSME SANCHEZ</v>
      </c>
      <c r="D32" s="25"/>
      <c r="E32" s="25"/>
      <c r="G32" s="25" t="str">
        <f>Registro!F36</f>
        <v>LIC. OFELIA ENRIQUEZ ORDAZ</v>
      </c>
      <c r="H32" s="25"/>
    </row>
    <row r="33" spans="1:8" ht="28.5" customHeight="1" x14ac:dyDescent="0.2">
      <c r="A33" s="10" t="str">
        <f>B8</f>
        <v>M.C. ROGELIO OLIVEROS MENDOZA</v>
      </c>
      <c r="C33" s="41" t="s">
        <v>26</v>
      </c>
      <c r="D33" s="41"/>
      <c r="E33" s="41"/>
      <c r="G33" s="15" t="s">
        <v>14</v>
      </c>
      <c r="H33" s="15"/>
    </row>
    <row r="35" spans="1:8" ht="24.75" customHeight="1" x14ac:dyDescent="0.2">
      <c r="A35" s="31"/>
      <c r="B35" s="31"/>
      <c r="C35" s="31"/>
      <c r="D35" s="31"/>
      <c r="E35" s="31"/>
      <c r="F35" s="31"/>
      <c r="G35" s="31"/>
      <c r="H35" s="31"/>
    </row>
  </sheetData>
  <mergeCells count="44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6:B26"/>
    <mergeCell ref="C26:E26"/>
    <mergeCell ref="F26:G26"/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topLeftCell="A26" zoomScale="140" zoomScaleNormal="140" zoomScaleSheetLayoutView="100" workbookViewId="0">
      <selection activeCell="A31" sqref="A31:H3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47" t="str">
        <f>Registro!D6</f>
        <v>DEPARTAMENTO DE CIENCIAS BASICAS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M.C. ROGELIO OLIVEROS MENDOZA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9"/>
      <c r="F9" s="4" t="s">
        <v>11</v>
      </c>
      <c r="G9" s="35" t="str">
        <f>Registro!F9</f>
        <v>AGOSTO - DICIEMBRE/ 24</v>
      </c>
      <c r="H9" s="35"/>
    </row>
    <row r="11" spans="1:8" x14ac:dyDescent="0.2">
      <c r="A11" s="4" t="s">
        <v>4</v>
      </c>
      <c r="B11" s="25" t="str">
        <f>Registro!B11</f>
        <v>PROGRAMA INTEGRAL DE FORTALECIMIENTO ACADEMICO (PIFA)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tr">
        <f>Registro!A14</f>
        <v>APOYAR E INDUCIR AL  APRENDIZAJE DE LAS MATEMÁTICAS A LOS ALUMNOS DEL SEXTO SEMESTRE DE LOS BACHILLERATOS DEL NIVEL MEDIO SUPERIOR DE LA ZONA, CUYA PRIMERA OPCIÓN SEA CURSAR UNA DE LAS CARRERAS QUE SE OFERTAN EN EL ITSSAT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28"/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2">
      <c r="A21" s="28" t="s">
        <v>54</v>
      </c>
      <c r="B21" s="28"/>
      <c r="C21" s="43" t="s">
        <v>51</v>
      </c>
      <c r="D21" s="43"/>
      <c r="E21" s="43"/>
      <c r="F21" s="28" t="s">
        <v>35</v>
      </c>
      <c r="G21" s="28"/>
      <c r="H21" s="11">
        <v>0.6</v>
      </c>
    </row>
    <row r="22" spans="1:8" s="6" customFormat="1" ht="35.25" customHeight="1" x14ac:dyDescent="0.2">
      <c r="A22" s="28"/>
      <c r="B22" s="28"/>
      <c r="C22" s="43"/>
      <c r="D22" s="43"/>
      <c r="E22" s="43"/>
      <c r="F22" s="42"/>
      <c r="G22" s="42"/>
      <c r="H22" s="11"/>
    </row>
    <row r="23" spans="1:8" s="6" customFormat="1" ht="35.25" customHeight="1" x14ac:dyDescent="0.2">
      <c r="A23" s="28"/>
      <c r="B23" s="28"/>
      <c r="C23" s="43"/>
      <c r="D23" s="43"/>
      <c r="E23" s="43"/>
      <c r="F23" s="42"/>
      <c r="G23" s="42"/>
      <c r="H23" s="11"/>
    </row>
    <row r="24" spans="1:8" s="6" customFormat="1" ht="35.25" customHeight="1" x14ac:dyDescent="0.2">
      <c r="A24" s="28"/>
      <c r="B24" s="28"/>
      <c r="C24" s="43"/>
      <c r="D24" s="43"/>
      <c r="E24" s="43"/>
      <c r="F24" s="28"/>
      <c r="G24" s="28"/>
      <c r="H24" s="11"/>
    </row>
    <row r="25" spans="1:8" s="6" customFormat="1" ht="35.25" customHeight="1" x14ac:dyDescent="0.2">
      <c r="A25" s="28"/>
      <c r="B25" s="28"/>
      <c r="C25" s="43"/>
      <c r="D25" s="43"/>
      <c r="E25" s="43"/>
      <c r="F25" s="28"/>
      <c r="G25" s="28"/>
      <c r="H25" s="11"/>
    </row>
    <row r="26" spans="1:8" s="6" customFormat="1" x14ac:dyDescent="0.2">
      <c r="A26" s="42"/>
      <c r="B26" s="42"/>
      <c r="C26" s="43"/>
      <c r="D26" s="43"/>
      <c r="E26" s="43"/>
      <c r="F26" s="42"/>
      <c r="G26" s="42"/>
      <c r="H26" s="11"/>
    </row>
    <row r="27" spans="1:8" s="6" customFormat="1" x14ac:dyDescent="0.2">
      <c r="A27" s="42"/>
      <c r="B27" s="42"/>
      <c r="C27" s="43"/>
      <c r="D27" s="43"/>
      <c r="E27" s="43"/>
      <c r="F27" s="42"/>
      <c r="G27" s="42"/>
      <c r="H27" s="11"/>
    </row>
    <row r="28" spans="1:8" s="6" customFormat="1" x14ac:dyDescent="0.2">
      <c r="A28" s="42"/>
      <c r="B28" s="42"/>
      <c r="C28" s="43"/>
      <c r="D28" s="43"/>
      <c r="E28" s="43"/>
      <c r="F28" s="42"/>
      <c r="G28" s="42"/>
      <c r="H28" s="11"/>
    </row>
    <row r="29" spans="1:8" s="6" customFormat="1" x14ac:dyDescent="0.2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2">
      <c r="A30" s="27" t="s">
        <v>10</v>
      </c>
      <c r="B30" s="27"/>
      <c r="C30" s="27"/>
      <c r="D30" s="27"/>
      <c r="E30" s="27"/>
      <c r="F30" s="27"/>
      <c r="G30" s="27"/>
      <c r="H30" s="27"/>
    </row>
    <row r="31" spans="1:8" s="6" customFormat="1" ht="41.25" customHeight="1" x14ac:dyDescent="0.2">
      <c r="A31" s="32" t="s">
        <v>57</v>
      </c>
      <c r="B31" s="32"/>
      <c r="C31" s="32"/>
      <c r="D31" s="32"/>
      <c r="E31" s="32"/>
      <c r="F31" s="32"/>
      <c r="G31" s="32"/>
      <c r="H31" s="32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5" t="str">
        <f>Registro!C36</f>
        <v>ING. TONATIHU SOSME SANCHEZ</v>
      </c>
      <c r="D33" s="25"/>
      <c r="E33" s="25"/>
      <c r="G33" s="25" t="str">
        <f>Registro!F36</f>
        <v>LIC. OFELIA ENRIQUEZ ORDAZ</v>
      </c>
      <c r="H33" s="25"/>
    </row>
    <row r="34" spans="1:8" ht="28.5" customHeight="1" x14ac:dyDescent="0.2">
      <c r="A34" s="10" t="str">
        <f>B8</f>
        <v>M.C. ROGELIO OLIVEROS MENDOZA</v>
      </c>
      <c r="C34" s="41" t="s">
        <v>16</v>
      </c>
      <c r="D34" s="41"/>
      <c r="E34" s="41"/>
      <c r="G34" s="15" t="s">
        <v>14</v>
      </c>
      <c r="H34" s="15"/>
    </row>
    <row r="36" spans="1:8" ht="24.75" customHeight="1" x14ac:dyDescent="0.2">
      <c r="A36" s="31" t="s">
        <v>19</v>
      </c>
      <c r="B36" s="31"/>
      <c r="C36" s="31"/>
      <c r="D36" s="31"/>
      <c r="E36" s="31"/>
      <c r="F36" s="31"/>
      <c r="G36" s="31"/>
      <c r="H36" s="31"/>
    </row>
  </sheetData>
  <mergeCells count="47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12" zoomScale="140" zoomScaleNormal="14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17"/>
      <c r="B4" s="17"/>
      <c r="C4" s="17"/>
      <c r="D4" s="17"/>
      <c r="E4" s="17"/>
      <c r="F4" s="17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47" t="str">
        <f>Registro!D6</f>
        <v>DEPARTAMENTO DE CIENCIAS BASICAS</v>
      </c>
      <c r="E6" s="47"/>
      <c r="F6" s="47"/>
      <c r="H6" s="3"/>
    </row>
    <row r="7" spans="1:8" x14ac:dyDescent="0.2">
      <c r="A7" s="17"/>
      <c r="B7" s="17"/>
      <c r="C7" s="17"/>
    </row>
    <row r="8" spans="1:8" x14ac:dyDescent="0.2">
      <c r="A8" s="4" t="s">
        <v>3</v>
      </c>
      <c r="B8" s="25" t="str">
        <f>Registro!B8</f>
        <v>M.C. ROGELIO OLIVEROS MENDOZA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9"/>
      <c r="F9" s="4" t="s">
        <v>11</v>
      </c>
      <c r="G9" s="35" t="str">
        <f>Registro!F9</f>
        <v>AGOSTO - DICIEMBRE/ 24</v>
      </c>
      <c r="H9" s="35"/>
    </row>
    <row r="11" spans="1:8" x14ac:dyDescent="0.2">
      <c r="A11" s="4" t="s">
        <v>4</v>
      </c>
      <c r="B11" s="25" t="str">
        <f>Registro!B11</f>
        <v>PROGRAMA INTEGRAL DE FORTALECIMIENTO ACADEMICO (PIFA)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tr">
        <f>Registro!A14</f>
        <v>APOYAR E INDUCIR AL  APRENDIZAJE DE LAS MATEMÁTICAS A LOS ALUMNOS DEL SEXTO SEMESTRE DE LOS BACHILLERATOS DEL NIVEL MEDIO SUPERIOR DE LA ZONA, CUYA PRIMERA OPCIÓN SEA CURSAR UNA DE LAS CARRERAS QUE SE OFERTAN EN EL ITSSAT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28"/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2">
      <c r="A21" s="28" t="s">
        <v>52</v>
      </c>
      <c r="B21" s="28"/>
      <c r="C21" s="43" t="s">
        <v>53</v>
      </c>
      <c r="D21" s="43"/>
      <c r="E21" s="43"/>
      <c r="F21" s="28" t="s">
        <v>34</v>
      </c>
      <c r="G21" s="28"/>
      <c r="H21" s="11">
        <v>1</v>
      </c>
    </row>
    <row r="22" spans="1:8" s="6" customFormat="1" ht="35.25" customHeight="1" x14ac:dyDescent="0.2">
      <c r="A22" s="28"/>
      <c r="B22" s="28"/>
      <c r="C22" s="43"/>
      <c r="D22" s="43"/>
      <c r="E22" s="43"/>
      <c r="F22" s="42"/>
      <c r="G22" s="42"/>
      <c r="H22" s="11"/>
    </row>
    <row r="23" spans="1:8" s="6" customFormat="1" ht="35.25" customHeight="1" x14ac:dyDescent="0.2">
      <c r="A23" s="28"/>
      <c r="B23" s="28"/>
      <c r="C23" s="43"/>
      <c r="D23" s="43"/>
      <c r="E23" s="43"/>
      <c r="F23" s="42"/>
      <c r="G23" s="42"/>
      <c r="H23" s="11"/>
    </row>
    <row r="24" spans="1:8" s="6" customFormat="1" ht="35.25" customHeight="1" x14ac:dyDescent="0.2">
      <c r="A24" s="28"/>
      <c r="B24" s="28"/>
      <c r="C24" s="43"/>
      <c r="D24" s="43"/>
      <c r="E24" s="43"/>
      <c r="F24" s="28"/>
      <c r="G24" s="28"/>
      <c r="H24" s="11"/>
    </row>
    <row r="25" spans="1:8" s="6" customFormat="1" ht="35.25" customHeight="1" x14ac:dyDescent="0.2">
      <c r="A25" s="28"/>
      <c r="B25" s="28"/>
      <c r="C25" s="43"/>
      <c r="D25" s="43"/>
      <c r="E25" s="43"/>
      <c r="F25" s="28"/>
      <c r="G25" s="28"/>
      <c r="H25" s="11"/>
    </row>
    <row r="26" spans="1:8" s="6" customFormat="1" x14ac:dyDescent="0.2">
      <c r="A26" s="42"/>
      <c r="B26" s="42"/>
      <c r="C26" s="43"/>
      <c r="D26" s="43"/>
      <c r="E26" s="43"/>
      <c r="F26" s="42"/>
      <c r="G26" s="42"/>
      <c r="H26" s="11"/>
    </row>
    <row r="27" spans="1:8" s="6" customFormat="1" x14ac:dyDescent="0.2">
      <c r="A27" s="42"/>
      <c r="B27" s="42"/>
      <c r="C27" s="43"/>
      <c r="D27" s="43"/>
      <c r="E27" s="43"/>
      <c r="F27" s="42"/>
      <c r="G27" s="42"/>
      <c r="H27" s="11"/>
    </row>
    <row r="28" spans="1:8" s="6" customFormat="1" x14ac:dyDescent="0.2">
      <c r="A28" s="42"/>
      <c r="B28" s="42"/>
      <c r="C28" s="43"/>
      <c r="D28" s="43"/>
      <c r="E28" s="43"/>
      <c r="F28" s="42"/>
      <c r="G28" s="42"/>
      <c r="H28" s="11"/>
    </row>
    <row r="29" spans="1:8" s="6" customFormat="1" x14ac:dyDescent="0.2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2">
      <c r="A30" s="27" t="s">
        <v>10</v>
      </c>
      <c r="B30" s="27"/>
      <c r="C30" s="27"/>
      <c r="D30" s="27"/>
      <c r="E30" s="27"/>
      <c r="F30" s="27"/>
      <c r="G30" s="27"/>
      <c r="H30" s="27"/>
    </row>
    <row r="31" spans="1:8" s="6" customFormat="1" ht="41.25" customHeight="1" x14ac:dyDescent="0.2">
      <c r="A31" s="32" t="s">
        <v>41</v>
      </c>
      <c r="B31" s="32"/>
      <c r="C31" s="32"/>
      <c r="D31" s="32"/>
      <c r="E31" s="32"/>
      <c r="F31" s="32"/>
      <c r="G31" s="32"/>
      <c r="H31" s="32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 t="s">
        <v>40</v>
      </c>
      <c r="C33" s="25" t="str">
        <f>Registro!C36</f>
        <v>ING. TONATIHU SOSME SANCHEZ</v>
      </c>
      <c r="D33" s="25"/>
      <c r="E33" s="25"/>
      <c r="G33" s="25" t="str">
        <f>Registro!F36</f>
        <v>LIC. OFELIA ENRIQUEZ ORDAZ</v>
      </c>
      <c r="H33" s="25"/>
    </row>
    <row r="34" spans="1:8" ht="28.5" customHeight="1" x14ac:dyDescent="0.2">
      <c r="A34" s="10" t="s">
        <v>39</v>
      </c>
      <c r="C34" s="41" t="s">
        <v>26</v>
      </c>
      <c r="D34" s="41"/>
      <c r="E34" s="41"/>
      <c r="G34" s="15" t="s">
        <v>14</v>
      </c>
      <c r="H34" s="15"/>
    </row>
    <row r="36" spans="1:8" ht="24.75" customHeight="1" x14ac:dyDescent="0.2">
      <c r="A36" s="31" t="s">
        <v>19</v>
      </c>
      <c r="B36" s="31"/>
      <c r="C36" s="31"/>
      <c r="D36" s="31"/>
      <c r="E36" s="31"/>
      <c r="F36" s="31"/>
      <c r="G36" s="31"/>
      <c r="H36" s="31"/>
    </row>
  </sheetData>
  <mergeCells count="47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Oliveros</cp:lastModifiedBy>
  <cp:lastPrinted>2022-07-28T18:37:02Z</cp:lastPrinted>
  <dcterms:created xsi:type="dcterms:W3CDTF">2022-07-23T13:46:58Z</dcterms:created>
  <dcterms:modified xsi:type="dcterms:W3CDTF">2024-11-06T20:32:35Z</dcterms:modified>
</cp:coreProperties>
</file>