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 Oliveros\Desktop\"/>
    </mc:Choice>
  </mc:AlternateContent>
  <bookViews>
    <workbookView xWindow="-105" yWindow="-105" windowWidth="20670" windowHeight="11700" activeTab="1"/>
  </bookViews>
  <sheets>
    <sheet name="Registro" sheetId="1" r:id="rId1"/>
    <sheet name="Reporte 2" sheetId="8" r:id="rId2"/>
    <sheet name="Reporte 1" sheetId="7" r:id="rId3"/>
    <sheet name="Reporte 3" sheetId="10" r:id="rId4"/>
  </sheets>
  <definedNames>
    <definedName name="_xlnm.Print_Area" localSheetId="0">Registro!$A$1:$G$41</definedName>
    <definedName name="_xlnm.Print_Area" localSheetId="2">'Reporte 1'!$A$1:$H$37</definedName>
    <definedName name="_xlnm.Print_Area" localSheetId="1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10" l="1"/>
  <c r="A23" i="7"/>
  <c r="A23" i="8"/>
  <c r="A22" i="8"/>
  <c r="G35" i="10" l="1"/>
  <c r="C35" i="10"/>
  <c r="A22" i="10"/>
  <c r="A21" i="10"/>
  <c r="A14" i="10"/>
  <c r="B11" i="10"/>
  <c r="G9" i="10"/>
  <c r="B8" i="10"/>
  <c r="D6" i="10"/>
  <c r="G35" i="8" l="1"/>
  <c r="C35" i="8"/>
  <c r="A21" i="8"/>
  <c r="A17" i="8"/>
  <c r="A14" i="8"/>
  <c r="B11" i="8"/>
  <c r="G9" i="8"/>
  <c r="B8" i="8"/>
  <c r="D6" i="8"/>
  <c r="G34" i="7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<sst xmlns="http://schemas.openxmlformats.org/spreadsheetml/2006/main" count="110" uniqueCount="54">
  <si>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</si>
  <si>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</si>
  <si>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</si>
  <si>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</si>
  <si>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</si>
  <si>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</si>
  <si>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</si>
  <si>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</si>
  <si>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</si>
  <si>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</si>
  <si>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</si>
  <si>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</si>
  <si>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</si>
  <si>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</si>
  <si>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</si>
  <si>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</si>
  <si>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</si>
  <si>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</si>
  <si>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</si>
  <si>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</si>
  <si>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</si>
  <si>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</si>
  <si>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</si>
  <si>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</si>
  <si>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M.C. ROGELIO OLIVEROS MENDOZA</t>
  </si>
  <si>
    <t>Jefe  de Departamento de Ciencias Básicas</t>
  </si>
  <si>
    <t>Jefe de Ciencias Básicas</t>
  </si>
  <si>
    <t>Ofelia Enríquez Ordas</t>
  </si>
  <si>
    <t>Tonatiuh Sosme Sanchez</t>
  </si>
  <si>
    <t>Lista de asistencia</t>
  </si>
  <si>
    <t xml:space="preserve">Material didactico y lista de asistencia </t>
  </si>
  <si>
    <t>Lista de Asistencia</t>
  </si>
  <si>
    <t>ASESOR DE EVENTOS ACADEMICOS</t>
  </si>
  <si>
    <t>Asesoria de los temas que presentan dificultad a los alumnos destacados</t>
  </si>
  <si>
    <t>Se le fascilita el conocimiento teórico y las herramientas de uso</t>
  </si>
  <si>
    <t>Se resuelven serie de ejercicios de examenes aplicados en años anteriores</t>
  </si>
  <si>
    <t>Rogelio Oliveros Mendoza</t>
  </si>
  <si>
    <t>El alumno adquirirá los conocimientos necesarios para resolver un examen de concurso de matemáticas</t>
  </si>
  <si>
    <t>Lograr la participación honrosa en los concursos de matemáticas COINMA</t>
  </si>
  <si>
    <t>CATEDRÁTICO</t>
  </si>
  <si>
    <t>AGOSTO-DICIEMBRE 24</t>
  </si>
  <si>
    <t>26/08/2024-22/09/2024</t>
  </si>
  <si>
    <t>23/09/2024-23/10/2024</t>
  </si>
  <si>
    <t>24/10/2024-20/11/2024</t>
  </si>
  <si>
    <t>26/08/24 al 23/09/2024</t>
  </si>
  <si>
    <t>26/08/24 al 23/09/2025</t>
  </si>
  <si>
    <t>26/08/24 al 23/09/2026</t>
  </si>
  <si>
    <t>22/09/24 al 23/10/24</t>
  </si>
  <si>
    <t>22/09/24 al 23/10/25</t>
  </si>
  <si>
    <t>22/09/24 al 23/10/26</t>
  </si>
  <si>
    <t>24/10/24 al 21/11/24</t>
  </si>
  <si>
    <t>24/10/24 al 21/11/25</t>
  </si>
  <si>
    <t>24/10/24 al 21/11/26</t>
  </si>
  <si>
    <t>Se asesoró a los participantes en ejercicios de aplicaciones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</si>
</sst>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2" zoomScale="140" zoomScaleNormal="140" zoomScaleSheetLayoutView="100" workbookViewId="0">
      <selection activeCell="A26" sqref="A26:F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20</v>
      </c>
      <c r="C1" s="33"/>
      <c r="D1" s="33"/>
      <c r="E1" s="33"/>
      <c r="F1" s="33"/>
      <c r="G1" s="33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1" t="s">
        <v>23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24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40</v>
      </c>
      <c r="G9" s="23"/>
    </row>
    <row r="11" spans="1:7" ht="31.5" customHeight="1" x14ac:dyDescent="0.2">
      <c r="A11" s="4" t="s">
        <v>4</v>
      </c>
      <c r="B11" s="34" t="s">
        <v>32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37</v>
      </c>
      <c r="B14" s="22"/>
      <c r="C14" s="22"/>
      <c r="D14" s="22"/>
      <c r="E14" s="22"/>
      <c r="F14" s="22"/>
      <c r="G14" s="22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33.75" customHeight="1" x14ac:dyDescent="0.2">
      <c r="A17" s="22" t="s">
        <v>38</v>
      </c>
      <c r="B17" s="22"/>
      <c r="C17" s="22"/>
      <c r="D17" s="22"/>
      <c r="E17" s="22"/>
      <c r="F17" s="22"/>
      <c r="G17" s="22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">
      <c r="A21" s="30" t="s">
        <v>33</v>
      </c>
      <c r="B21" s="31"/>
      <c r="C21" s="31"/>
      <c r="D21" s="31"/>
      <c r="E21" s="31"/>
      <c r="F21" s="32"/>
      <c r="G21" s="12" t="s">
        <v>41</v>
      </c>
    </row>
    <row r="22" spans="1:7" s="6" customFormat="1" x14ac:dyDescent="0.2">
      <c r="A22" s="30" t="s">
        <v>34</v>
      </c>
      <c r="B22" s="31"/>
      <c r="C22" s="31"/>
      <c r="D22" s="31"/>
      <c r="E22" s="31"/>
      <c r="F22" s="32"/>
      <c r="G22" s="12" t="s">
        <v>42</v>
      </c>
    </row>
    <row r="23" spans="1:7" s="6" customFormat="1" x14ac:dyDescent="0.2">
      <c r="A23" s="30" t="s">
        <v>35</v>
      </c>
      <c r="B23" s="31"/>
      <c r="C23" s="31"/>
      <c r="D23" s="31"/>
      <c r="E23" s="31"/>
      <c r="F23" s="32"/>
      <c r="G23" s="12" t="s">
        <v>43</v>
      </c>
    </row>
    <row r="24" spans="1:7" s="6" customFormat="1" x14ac:dyDescent="0.2">
      <c r="A24" s="30"/>
      <c r="B24" s="31"/>
      <c r="C24" s="31"/>
      <c r="D24" s="31"/>
      <c r="E24" s="31"/>
      <c r="F24" s="32"/>
      <c r="G24" s="12"/>
    </row>
    <row r="25" spans="1:7" s="6" customFormat="1" x14ac:dyDescent="0.2">
      <c r="A25" s="30"/>
      <c r="B25" s="31"/>
      <c r="C25" s="31"/>
      <c r="D25" s="31"/>
      <c r="E25" s="31"/>
      <c r="F25" s="32"/>
      <c r="G25" s="12"/>
    </row>
    <row r="26" spans="1:7" s="6" customFormat="1" x14ac:dyDescent="0.2">
      <c r="A26" s="30"/>
      <c r="B26" s="31"/>
      <c r="C26" s="31"/>
      <c r="D26" s="31"/>
      <c r="E26" s="31"/>
      <c r="F26" s="32"/>
      <c r="G26" s="12"/>
    </row>
    <row r="27" spans="1:7" s="6" customFormat="1" x14ac:dyDescent="0.2">
      <c r="A27" s="30"/>
      <c r="B27" s="31"/>
      <c r="C27" s="31"/>
      <c r="D27" s="31"/>
      <c r="E27" s="31"/>
      <c r="F27" s="32"/>
      <c r="G27" s="12"/>
    </row>
    <row r="28" spans="1:7" s="6" customFormat="1" x14ac:dyDescent="0.2">
      <c r="A28" s="30"/>
      <c r="B28" s="31"/>
      <c r="C28" s="31"/>
      <c r="D28" s="31"/>
      <c r="E28" s="31"/>
      <c r="F28" s="32"/>
      <c r="G28" s="12"/>
    </row>
    <row r="29" spans="1:7" s="6" customFormat="1" x14ac:dyDescent="0.2">
      <c r="A29" s="30"/>
      <c r="B29" s="31"/>
      <c r="C29" s="31"/>
      <c r="D29" s="31"/>
      <c r="E29" s="31"/>
      <c r="F29" s="32"/>
      <c r="G29" s="12"/>
    </row>
    <row r="30" spans="1:7" s="6" customFormat="1" x14ac:dyDescent="0.2">
      <c r="A30" s="30"/>
      <c r="B30" s="31"/>
      <c r="C30" s="31"/>
      <c r="D30" s="31"/>
      <c r="E30" s="31"/>
      <c r="F30" s="32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 ROGELIO OLIVEROS MENDOZA</v>
      </c>
      <c r="C36" s="24" t="s">
        <v>28</v>
      </c>
      <c r="D36" s="24"/>
      <c r="E36"/>
      <c r="F36" s="24" t="s">
        <v>27</v>
      </c>
      <c r="G36" s="24"/>
    </row>
    <row r="37" spans="1:7" ht="28.5" customHeight="1" x14ac:dyDescent="0.2">
      <c r="A37" s="10" t="s">
        <v>15</v>
      </c>
      <c r="C37" s="25" t="s">
        <v>25</v>
      </c>
      <c r="D37" s="25"/>
      <c r="F37" s="26" t="s">
        <v>14</v>
      </c>
      <c r="G37" s="26"/>
    </row>
    <row r="39" spans="1:7" x14ac:dyDescent="0.2">
      <c r="A39" s="18"/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6" zoomScale="140" zoomScaleNormal="14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AGOSTO-DICIEMBRE 24</v>
      </c>
      <c r="H9" s="23"/>
    </row>
    <row r="11" spans="1:8" x14ac:dyDescent="0.2">
      <c r="A11" s="4" t="s">
        <v>4</v>
      </c>
      <c r="B11" s="24" t="str">
        <f>Registro!B11</f>
        <v>ASESOR DE EVENTOS ACADEMICOS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El alumno adquirirá los conocimientos necesarios para resolver un examen de concurso de matemáticas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Lograr la participación honrosa en los concursos de matemáticas COINMA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2" t="str">
        <f>Registro!A21</f>
        <v>Asesoria de los temas que presentan dificultad a los alumnos destacados</v>
      </c>
      <c r="B21" s="22"/>
      <c r="C21" s="39" t="s">
        <v>47</v>
      </c>
      <c r="D21" s="39"/>
      <c r="E21" s="39"/>
      <c r="F21" s="40" t="s">
        <v>30</v>
      </c>
      <c r="G21" s="41"/>
      <c r="H21" s="11">
        <v>0.66</v>
      </c>
    </row>
    <row r="22" spans="1:8" s="6" customFormat="1" ht="35.25" customHeight="1" x14ac:dyDescent="0.2">
      <c r="A22" s="22" t="str">
        <f>Registro!A22</f>
        <v>Se le fascilita el conocimiento teórico y las herramientas de uso</v>
      </c>
      <c r="B22" s="22"/>
      <c r="C22" s="39" t="s">
        <v>48</v>
      </c>
      <c r="D22" s="39"/>
      <c r="E22" s="39"/>
      <c r="F22" s="40" t="s">
        <v>30</v>
      </c>
      <c r="G22" s="41"/>
      <c r="H22" s="11">
        <v>0.66</v>
      </c>
    </row>
    <row r="23" spans="1:8" s="6" customFormat="1" ht="35.25" customHeight="1" x14ac:dyDescent="0.2">
      <c r="A23" s="22" t="str">
        <f>Registro!A23</f>
        <v>Se resuelven serie de ejercicios de examenes aplicados en años anteriores</v>
      </c>
      <c r="B23" s="22"/>
      <c r="C23" s="39" t="s">
        <v>49</v>
      </c>
      <c r="D23" s="39"/>
      <c r="E23" s="39"/>
      <c r="F23" s="40" t="s">
        <v>30</v>
      </c>
      <c r="G23" s="41"/>
      <c r="H23" s="11">
        <v>0.66</v>
      </c>
    </row>
    <row r="24" spans="1:8" s="6" customFormat="1" ht="35.25" customHeight="1" x14ac:dyDescent="0.2">
      <c r="A24" s="22"/>
      <c r="B24" s="22"/>
      <c r="C24" s="39"/>
      <c r="D24" s="39"/>
      <c r="E24" s="39"/>
      <c r="F24" s="44"/>
      <c r="G24" s="44"/>
      <c r="H24" s="11"/>
    </row>
    <row r="25" spans="1:8" s="6" customFormat="1" ht="35.25" customHeight="1" x14ac:dyDescent="0.2">
      <c r="A25" s="22"/>
      <c r="B25" s="22"/>
      <c r="C25" s="39"/>
      <c r="D25" s="39"/>
      <c r="E25" s="39"/>
      <c r="F25" s="44"/>
      <c r="G25" s="44"/>
      <c r="H25" s="11"/>
    </row>
    <row r="26" spans="1:8" s="6" customFormat="1" ht="35.25" customHeight="1" x14ac:dyDescent="0.2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 x14ac:dyDescent="0.2">
      <c r="A27" s="22"/>
      <c r="B27" s="22"/>
      <c r="C27" s="39"/>
      <c r="D27" s="39"/>
      <c r="E27" s="39"/>
      <c r="F27" s="22"/>
      <c r="G27" s="22"/>
      <c r="H27" s="11"/>
    </row>
    <row r="28" spans="1:8" s="6" customFormat="1" x14ac:dyDescent="0.2">
      <c r="A28" s="44"/>
      <c r="B28" s="44"/>
      <c r="C28" s="39"/>
      <c r="D28" s="39"/>
      <c r="E28" s="39"/>
      <c r="F28" s="44"/>
      <c r="G28" s="44"/>
      <c r="H28" s="11"/>
    </row>
    <row r="29" spans="1:8" s="6" customFormat="1" x14ac:dyDescent="0.2">
      <c r="A29" s="44"/>
      <c r="B29" s="44"/>
      <c r="C29" s="39"/>
      <c r="D29" s="39"/>
      <c r="E29" s="39"/>
      <c r="F29" s="44"/>
      <c r="G29" s="44"/>
      <c r="H29" s="11"/>
    </row>
    <row r="30" spans="1:8" s="6" customFormat="1" x14ac:dyDescent="0.2">
      <c r="A30" s="44"/>
      <c r="B30" s="44"/>
      <c r="C30" s="39"/>
      <c r="D30" s="39"/>
      <c r="E30" s="39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53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36</v>
      </c>
      <c r="C35" s="24" t="str">
        <f>Registro!C36</f>
        <v>Tonatiuh Sosme Sanchez</v>
      </c>
      <c r="D35" s="24"/>
      <c r="E35" s="24"/>
      <c r="G35" s="24" t="str">
        <f>Registro!F36</f>
        <v>Ofelia Enríquez Ordas</v>
      </c>
      <c r="H35" s="24"/>
    </row>
    <row r="36" spans="1:8" ht="28.5" customHeight="1" x14ac:dyDescent="0.2">
      <c r="A36" s="10" t="s">
        <v>39</v>
      </c>
      <c r="C36" s="45" t="s">
        <v>26</v>
      </c>
      <c r="D36" s="45"/>
      <c r="E36" s="45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1" zoomScale="150" zoomScaleNormal="150" zoomScaleSheetLayoutView="100" workbookViewId="0">
      <selection activeCell="C21" sqref="C21:E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42578125" style="1" customWidth="1"/>
    <col min="7" max="7" width="11.42578125" style="1"/>
    <col min="8" max="8" width="13.7109375" style="1" customWidth="1"/>
    <col min="9" max="16384" width="11.42578125" style="1"/>
  </cols>
  <sheetData>
    <row r="1" spans="1:8" ht="56.25" customHeight="1" x14ac:dyDescent="0.2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23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AGOSTO-DICIEMBRE 24</v>
      </c>
      <c r="H9" s="23"/>
    </row>
    <row r="11" spans="1:8" ht="31.5" customHeight="1" x14ac:dyDescent="0.2">
      <c r="A11" s="4" t="s">
        <v>4</v>
      </c>
      <c r="B11" s="34" t="str">
        <f>Registro!B11</f>
        <v>ASESOR DE EVENTOS ACADEMICOS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El alumno adquirirá los conocimientos necesarios para resolver un examen de concurso de matemáticas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tr">
        <f>Registro!A17</f>
        <v>Lograr la participación honrosa en los concursos de matemáticas COINMA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2" t="str">
        <f>Registro!A21</f>
        <v>Asesoria de los temas que presentan dificultad a los alumnos destacados</v>
      </c>
      <c r="B21" s="22"/>
      <c r="C21" s="39" t="s">
        <v>44</v>
      </c>
      <c r="D21" s="39"/>
      <c r="E21" s="39"/>
      <c r="F21" s="44" t="s">
        <v>29</v>
      </c>
      <c r="G21" s="44"/>
      <c r="H21" s="11">
        <v>0.33</v>
      </c>
    </row>
    <row r="22" spans="1:8" s="6" customFormat="1" ht="35.25" customHeight="1" x14ac:dyDescent="0.2">
      <c r="A22" s="22" t="str">
        <f>Registro!A22</f>
        <v>Se le fascilita el conocimiento teórico y las herramientas de uso</v>
      </c>
      <c r="B22" s="22"/>
      <c r="C22" s="39" t="s">
        <v>45</v>
      </c>
      <c r="D22" s="39"/>
      <c r="E22" s="39"/>
      <c r="F22" s="22" t="s">
        <v>29</v>
      </c>
      <c r="G22" s="22"/>
      <c r="H22" s="11">
        <v>0.33</v>
      </c>
    </row>
    <row r="23" spans="1:8" s="6" customFormat="1" ht="35.25" customHeight="1" x14ac:dyDescent="0.2">
      <c r="A23" s="22" t="str">
        <f>Registro!A23</f>
        <v>Se resuelven serie de ejercicios de examenes aplicados en años anteriores</v>
      </c>
      <c r="B23" s="22"/>
      <c r="C23" s="39" t="s">
        <v>46</v>
      </c>
      <c r="D23" s="39"/>
      <c r="E23" s="39"/>
      <c r="F23" s="22" t="s">
        <v>29</v>
      </c>
      <c r="G23" s="22"/>
      <c r="H23" s="11">
        <v>0.33</v>
      </c>
    </row>
    <row r="24" spans="1:8" s="6" customFormat="1" ht="35.25" customHeight="1" x14ac:dyDescent="0.2">
      <c r="A24" s="22"/>
      <c r="B24" s="22"/>
      <c r="C24" s="39"/>
      <c r="D24" s="39"/>
      <c r="E24" s="39"/>
      <c r="F24" s="44"/>
      <c r="G24" s="44"/>
      <c r="H24" s="11"/>
    </row>
    <row r="25" spans="1:8" s="6" customFormat="1" ht="35.25" customHeight="1" x14ac:dyDescent="0.2">
      <c r="A25" s="22"/>
      <c r="B25" s="22"/>
      <c r="C25" s="39"/>
      <c r="D25" s="39"/>
      <c r="E25" s="39"/>
      <c r="F25" s="44"/>
      <c r="G25" s="44"/>
      <c r="H25" s="11"/>
    </row>
    <row r="26" spans="1:8" s="6" customFormat="1" ht="35.25" customHeight="1" x14ac:dyDescent="0.2">
      <c r="A26" s="22"/>
      <c r="B26" s="22"/>
      <c r="C26" s="39"/>
      <c r="D26" s="39"/>
      <c r="E26" s="39"/>
      <c r="F26" s="22"/>
      <c r="G26" s="22"/>
      <c r="H26" s="11"/>
    </row>
    <row r="27" spans="1:8" s="6" customFormat="1" x14ac:dyDescent="0.2">
      <c r="A27" s="44"/>
      <c r="B27" s="44"/>
      <c r="C27" s="39"/>
      <c r="D27" s="39"/>
      <c r="E27" s="39"/>
      <c r="F27" s="44"/>
      <c r="G27" s="44"/>
      <c r="H27" s="11"/>
    </row>
    <row r="28" spans="1:8" s="6" customFormat="1" x14ac:dyDescent="0.2">
      <c r="A28" s="44"/>
      <c r="B28" s="44"/>
      <c r="C28" s="39"/>
      <c r="D28" s="39"/>
      <c r="E28" s="39"/>
      <c r="F28" s="44"/>
      <c r="G28" s="44"/>
      <c r="H28" s="11"/>
    </row>
    <row r="29" spans="1:8" s="6" customFormat="1" x14ac:dyDescent="0.2">
      <c r="A29" s="44"/>
      <c r="B29" s="44"/>
      <c r="C29" s="39"/>
      <c r="D29" s="39"/>
      <c r="E29" s="39"/>
      <c r="F29" s="44"/>
      <c r="G29" s="44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Tonatiuh Sosme Sanchez</v>
      </c>
      <c r="D34" s="24"/>
      <c r="E34" s="24"/>
      <c r="G34" s="24" t="str">
        <f>Registro!F36</f>
        <v>Ofelia Enríquez Ordas</v>
      </c>
      <c r="H34" s="24"/>
    </row>
    <row r="35" spans="1:8" ht="28.5" customHeight="1" x14ac:dyDescent="0.2">
      <c r="A35" s="10" t="str">
        <f>B8</f>
        <v>M.C. ROGELIO OLIVEROS MENDOZA</v>
      </c>
      <c r="C35" s="45" t="s">
        <v>26</v>
      </c>
      <c r="D35" s="45"/>
      <c r="E35" s="45"/>
      <c r="G35" s="15" t="s">
        <v>14</v>
      </c>
      <c r="H35" s="15"/>
    </row>
    <row r="37" spans="1:8" ht="24.75" customHeight="1" x14ac:dyDescent="0.2">
      <c r="A37" s="18"/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="140" zoomScaleNormal="14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3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AGOSTO-DICIEMBRE 24</v>
      </c>
      <c r="H9" s="23"/>
    </row>
    <row r="11" spans="1:8" x14ac:dyDescent="0.2">
      <c r="A11" s="4" t="s">
        <v>4</v>
      </c>
      <c r="B11" s="24" t="str">
        <f>Registro!B11</f>
        <v>ASESOR DE EVENTOS ACADEMICOS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El alumno adquirirá los conocimientos necesarios para resolver un examen de concurso de matemáticas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/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4" t="s">
        <v>8</v>
      </c>
    </row>
    <row r="21" spans="1:8" s="6" customFormat="1" ht="35.25" customHeight="1" x14ac:dyDescent="0.2">
      <c r="A21" s="22" t="str">
        <f>Registro!A21</f>
        <v>Asesoria de los temas que presentan dificultad a los alumnos destacados</v>
      </c>
      <c r="B21" s="22"/>
      <c r="C21" s="39" t="s">
        <v>50</v>
      </c>
      <c r="D21" s="39"/>
      <c r="E21" s="39"/>
      <c r="F21" s="44" t="s">
        <v>31</v>
      </c>
      <c r="G21" s="44"/>
      <c r="H21" s="11">
        <v>1</v>
      </c>
    </row>
    <row r="22" spans="1:8" s="6" customFormat="1" ht="35.25" customHeight="1" x14ac:dyDescent="0.2">
      <c r="A22" s="22" t="str">
        <f>Registro!A22</f>
        <v>Se le fascilita el conocimiento teórico y las herramientas de uso</v>
      </c>
      <c r="B22" s="22"/>
      <c r="C22" s="39" t="s">
        <v>51</v>
      </c>
      <c r="D22" s="39"/>
      <c r="E22" s="39"/>
      <c r="F22" s="44" t="s">
        <v>31</v>
      </c>
      <c r="G22" s="44"/>
      <c r="H22" s="11">
        <v>1</v>
      </c>
    </row>
    <row r="23" spans="1:8" s="6" customFormat="1" ht="35.25" customHeight="1" x14ac:dyDescent="0.2">
      <c r="A23" s="22" t="str">
        <f>Registro!A23</f>
        <v>Se resuelven serie de ejercicios de examenes aplicados en años anteriores</v>
      </c>
      <c r="B23" s="22"/>
      <c r="C23" s="39" t="s">
        <v>52</v>
      </c>
      <c r="D23" s="39"/>
      <c r="E23" s="39"/>
      <c r="F23" s="44" t="s">
        <v>31</v>
      </c>
      <c r="G23" s="44"/>
      <c r="H23" s="11">
        <v>1</v>
      </c>
    </row>
    <row r="24" spans="1:8" s="6" customFormat="1" ht="35.25" customHeight="1" x14ac:dyDescent="0.2">
      <c r="A24" s="22"/>
      <c r="B24" s="22"/>
      <c r="C24" s="39"/>
      <c r="D24" s="39"/>
      <c r="E24" s="39"/>
      <c r="F24" s="44"/>
      <c r="G24" s="44"/>
      <c r="H24" s="11"/>
    </row>
    <row r="25" spans="1:8" s="6" customFormat="1" ht="35.25" customHeight="1" x14ac:dyDescent="0.2">
      <c r="A25" s="22"/>
      <c r="B25" s="22"/>
      <c r="C25" s="39"/>
      <c r="D25" s="39"/>
      <c r="E25" s="39"/>
      <c r="F25" s="44"/>
      <c r="G25" s="44"/>
      <c r="H25" s="11"/>
    </row>
    <row r="26" spans="1:8" s="6" customFormat="1" ht="35.25" customHeight="1" x14ac:dyDescent="0.2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 x14ac:dyDescent="0.2">
      <c r="A27" s="22"/>
      <c r="B27" s="22"/>
      <c r="C27" s="39"/>
      <c r="D27" s="39"/>
      <c r="E27" s="39"/>
      <c r="F27" s="22"/>
      <c r="G27" s="22"/>
      <c r="H27" s="11"/>
    </row>
    <row r="28" spans="1:8" s="6" customFormat="1" x14ac:dyDescent="0.2">
      <c r="A28" s="44"/>
      <c r="B28" s="44"/>
      <c r="C28" s="39"/>
      <c r="D28" s="39"/>
      <c r="E28" s="39"/>
      <c r="F28" s="44"/>
      <c r="G28" s="44"/>
      <c r="H28" s="11"/>
    </row>
    <row r="29" spans="1:8" s="6" customFormat="1" x14ac:dyDescent="0.2">
      <c r="A29" s="44"/>
      <c r="B29" s="44"/>
      <c r="C29" s="39"/>
      <c r="D29" s="39"/>
      <c r="E29" s="39"/>
      <c r="F29" s="44"/>
      <c r="G29" s="44"/>
      <c r="H29" s="11"/>
    </row>
    <row r="30" spans="1:8" s="6" customFormat="1" x14ac:dyDescent="0.2">
      <c r="A30" s="44"/>
      <c r="B30" s="44"/>
      <c r="C30" s="39"/>
      <c r="D30" s="39"/>
      <c r="E30" s="39"/>
      <c r="F30" s="44"/>
      <c r="G30" s="44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36</v>
      </c>
      <c r="C35" s="24" t="str">
        <f>Registro!C36</f>
        <v>Tonatiuh Sosme Sanchez</v>
      </c>
      <c r="D35" s="24"/>
      <c r="E35" s="24"/>
      <c r="G35" s="24" t="str">
        <f>Registro!F36</f>
        <v>Ofelia Enríquez Ordas</v>
      </c>
      <c r="H35" s="24"/>
    </row>
    <row r="36" spans="1:8" ht="28.5" customHeight="1" x14ac:dyDescent="0.2">
      <c r="A36" s="10" t="s">
        <v>15</v>
      </c>
      <c r="C36" s="45" t="s">
        <v>16</v>
      </c>
      <c r="D36" s="45"/>
      <c r="E36" s="45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2</vt:lpstr>
      <vt:lpstr>Reporte 1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Oliveros</cp:lastModifiedBy>
  <cp:lastPrinted>2022-07-28T18:37:02Z</cp:lastPrinted>
  <dcterms:created xsi:type="dcterms:W3CDTF">2022-07-23T13:46:58Z</dcterms:created>
  <dcterms:modified xsi:type="dcterms:W3CDTF">2024-11-06T20:40:04Z</dcterms:modified>
</cp:coreProperties>
</file>