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45" windowWidth="20670" windowHeight="1164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0" l="1"/>
  <c r="C33" i="10"/>
  <c r="A14" i="10"/>
  <c r="B11" i="10"/>
  <c r="G9" i="10"/>
  <c r="B8" i="10"/>
  <c r="D6" i="10"/>
  <c r="G33" i="8" l="1"/>
  <c r="C33" i="8"/>
  <c r="A14" i="8"/>
  <c r="B11" i="8"/>
  <c r="G9" i="8"/>
  <c r="B8" i="8"/>
  <c r="A34" i="8" s="1"/>
  <c r="D6" i="8"/>
  <c r="G32" i="7"/>
  <c r="C32" i="7"/>
  <c r="G9" i="7"/>
  <c r="B8" i="7"/>
  <c r="A33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<sst xmlns="http://schemas.openxmlformats.org/spreadsheetml/2006/main" count="106" uniqueCount="57">
  <si>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</si>
  <si>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</si>
  <si>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</si>
  <si>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</si>
  <si>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</si>
  <si>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</si>
  <si>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</si>
  <si>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</si>
  <si>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</si>
  <si>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</si>
  <si>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</si>
  <si>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</si>
  <si>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</si>
  <si>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</si>
  <si>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</si>
  <si>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</si>
  <si>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</si>
  <si>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</si>
  <si>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</si>
  <si>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</si>
  <si>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</si>
  <si>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</si>
  <si>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</si>
  <si>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</si>
  <si>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</si>
  <si>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</si>
  <si>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</si>
  <si>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</si>
  <si>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</si>
  <si>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>ING. TONATIHU SOSME SANCHEZ</t>
  </si>
  <si>
    <t>LIC. OFELIA ENRIQUEZ ORDAZ</t>
  </si>
  <si>
    <t>APOYAR E INDUCIR AL  APRENDIZAJE DE LAS MATEMÁTICAS A LOS ALUMNOS DEL SEXTO SEMESTRE DE LOS BACHILLERATOS DEL NIVEL MEDIO SUPERIOR DE LA ZONA, CUYA PRIMERA OPCIÓN SEA CURSAR UNA DE LAS CARRERAS QUE SE OFERTAN EN EL ITSSAT</t>
  </si>
  <si>
    <t>PROGRAMA PIFA EJECUTADO</t>
  </si>
  <si>
    <t>Fotos de los alumnos monitores en  las diferentes cedes donde se impartió</t>
  </si>
  <si>
    <t>Fotos</t>
  </si>
  <si>
    <t>PROGRAMA INTEGRAL DE FORTALECIMIENTO ACADEMICO (PIFA)</t>
  </si>
  <si>
    <t>Se presentó a los alumnos asesores en las sedes de las instituciones del nivel medio superior</t>
  </si>
  <si>
    <t>fotos</t>
  </si>
  <si>
    <t>Catedrático</t>
  </si>
  <si>
    <t>ROGELIO OLIVEROS MENDOZA</t>
  </si>
  <si>
    <t>AGOSTO - DICIEMBRE/ 24</t>
  </si>
  <si>
    <t>Actualizar el directorio de los directores de los bachilleratos</t>
  </si>
  <si>
    <t>2/09/2024-22/09/2024</t>
  </si>
  <si>
    <t>Realizar reuniones de trabajo para programar el PIFA</t>
  </si>
  <si>
    <t>23/09/2024-23/10/2024</t>
  </si>
  <si>
    <t>24/10/2024-20/11/2024</t>
  </si>
  <si>
    <t>21/11/2024-11/12/2024</t>
  </si>
  <si>
    <t>Realizar reuniones de trabajo</t>
  </si>
  <si>
    <t>02/09/24 al 22/09/2024</t>
  </si>
  <si>
    <t>23/09/24 al 23/10/24</t>
  </si>
  <si>
    <t>Actualizar y realizar el directorio de las cedes</t>
  </si>
  <si>
    <t>24/10/24 al 11/12/24</t>
  </si>
  <si>
    <t>Revisar las sedes y realizar un analisis de resultados</t>
  </si>
  <si>
    <t>Revisar las sedes programadas y realizar un analisis de resultados obtenidos en el periodo anterior</t>
  </si>
  <si>
    <t>Realizar el directorio de las sedes para el proximo programa</t>
  </si>
  <si>
    <t>Se revisaron las sedes para identificar donde hubo buena participación de alumnos al concluir el período de asesorias y de esta forma realizar una reprogramación.</t>
  </si>
  <si>
    <t>Se actualizó el padron de directores y las cedes para trabajar en el próximo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</si>
</sst>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5" zoomScale="140" zoomScaleNormal="14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19</v>
      </c>
      <c r="C1" s="34"/>
      <c r="D1" s="34"/>
      <c r="E1" s="34"/>
      <c r="F1" s="34"/>
      <c r="G1" s="34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2" t="s">
        <v>22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40</v>
      </c>
      <c r="G9" s="24"/>
    </row>
    <row r="11" spans="1:7" ht="31.5" customHeight="1" x14ac:dyDescent="0.2">
      <c r="A11" s="4" t="s">
        <v>4</v>
      </c>
      <c r="B11" s="38" t="s">
        <v>35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3" t="s">
        <v>31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43</v>
      </c>
      <c r="B21" s="32"/>
      <c r="C21" s="32"/>
      <c r="D21" s="32"/>
      <c r="E21" s="32"/>
      <c r="F21" s="33"/>
      <c r="G21" s="12" t="s">
        <v>42</v>
      </c>
    </row>
    <row r="22" spans="1:7" s="6" customFormat="1" x14ac:dyDescent="0.2">
      <c r="A22" s="31" t="s">
        <v>53</v>
      </c>
      <c r="B22" s="32"/>
      <c r="C22" s="32"/>
      <c r="D22" s="32"/>
      <c r="E22" s="32"/>
      <c r="F22" s="33"/>
      <c r="G22" s="12" t="s">
        <v>44</v>
      </c>
    </row>
    <row r="23" spans="1:7" s="6" customFormat="1" x14ac:dyDescent="0.2">
      <c r="A23" s="31" t="s">
        <v>54</v>
      </c>
      <c r="B23" s="32"/>
      <c r="C23" s="32"/>
      <c r="D23" s="32"/>
      <c r="E23" s="32"/>
      <c r="F23" s="33"/>
      <c r="G23" s="12" t="s">
        <v>45</v>
      </c>
    </row>
    <row r="24" spans="1:7" s="6" customFormat="1" x14ac:dyDescent="0.2">
      <c r="A24" s="31" t="s">
        <v>41</v>
      </c>
      <c r="B24" s="32"/>
      <c r="C24" s="32"/>
      <c r="D24" s="32"/>
      <c r="E24" s="32"/>
      <c r="F24" s="33"/>
      <c r="G24" s="12" t="s">
        <v>46</v>
      </c>
    </row>
    <row r="25" spans="1:7" s="6" customFormat="1" x14ac:dyDescent="0.2">
      <c r="A25" s="35"/>
      <c r="B25" s="36"/>
      <c r="C25" s="36"/>
      <c r="D25" s="36"/>
      <c r="E25" s="36"/>
      <c r="F25" s="37"/>
      <c r="G25" s="12"/>
    </row>
    <row r="26" spans="1:7" s="6" customFormat="1" x14ac:dyDescent="0.2">
      <c r="A26" s="35"/>
      <c r="B26" s="36"/>
      <c r="C26" s="36"/>
      <c r="D26" s="36"/>
      <c r="E26" s="36"/>
      <c r="F26" s="37"/>
      <c r="G26" s="12"/>
    </row>
    <row r="27" spans="1:7" s="6" customFormat="1" x14ac:dyDescent="0.2">
      <c r="A27" s="35"/>
      <c r="B27" s="36"/>
      <c r="C27" s="36"/>
      <c r="D27" s="36"/>
      <c r="E27" s="36"/>
      <c r="F27" s="37"/>
      <c r="G27" s="12"/>
    </row>
    <row r="28" spans="1:7" s="6" customFormat="1" x14ac:dyDescent="0.2">
      <c r="A28" s="35"/>
      <c r="B28" s="36"/>
      <c r="C28" s="36"/>
      <c r="D28" s="36"/>
      <c r="E28" s="36"/>
      <c r="F28" s="37"/>
      <c r="G28" s="12"/>
    </row>
    <row r="29" spans="1:7" s="6" customFormat="1" x14ac:dyDescent="0.2">
      <c r="A29" s="35"/>
      <c r="B29" s="36"/>
      <c r="C29" s="36"/>
      <c r="D29" s="36"/>
      <c r="E29" s="36"/>
      <c r="F29" s="37"/>
      <c r="G29" s="12"/>
    </row>
    <row r="30" spans="1:7" s="6" customFormat="1" x14ac:dyDescent="0.2">
      <c r="A30" s="35"/>
      <c r="B30" s="36"/>
      <c r="C30" s="36"/>
      <c r="D30" s="36"/>
      <c r="E30" s="36"/>
      <c r="F30" s="37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 t="s">
        <v>36</v>
      </c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5" t="s">
        <v>29</v>
      </c>
      <c r="D36" s="25"/>
      <c r="E36"/>
      <c r="F36" s="25" t="s">
        <v>30</v>
      </c>
      <c r="G36" s="25"/>
    </row>
    <row r="37" spans="1:7" ht="28.5" customHeight="1" x14ac:dyDescent="0.2">
      <c r="A37" s="10" t="s">
        <v>15</v>
      </c>
      <c r="C37" s="26" t="s">
        <v>24</v>
      </c>
      <c r="D37" s="26"/>
      <c r="F37" s="27" t="s">
        <v>14</v>
      </c>
      <c r="G37" s="27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22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4" t="str">
        <f>Registro!F9</f>
        <v>AGOSTO - DICIEMBRE/ 24</v>
      </c>
      <c r="H9" s="24"/>
    </row>
    <row r="11" spans="1:8" ht="31.5" customHeight="1" x14ac:dyDescent="0.2">
      <c r="A11" s="4" t="s">
        <v>4</v>
      </c>
      <c r="B11" s="38" t="s">
        <v>26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3" t="s">
        <v>28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3" t="s">
        <v>47</v>
      </c>
      <c r="B21" s="23"/>
      <c r="C21" s="45" t="s">
        <v>48</v>
      </c>
      <c r="D21" s="45"/>
      <c r="E21" s="45"/>
      <c r="F21" s="23" t="s">
        <v>37</v>
      </c>
      <c r="G21" s="23"/>
      <c r="H21" s="11">
        <v>0.33</v>
      </c>
    </row>
    <row r="22" spans="1:8" s="6" customFormat="1" ht="35.25" customHeight="1" x14ac:dyDescent="0.2">
      <c r="A22" s="23"/>
      <c r="B22" s="23"/>
      <c r="C22" s="45"/>
      <c r="D22" s="45"/>
      <c r="E22" s="45"/>
      <c r="F22" s="46"/>
      <c r="G22" s="46"/>
      <c r="H22" s="11"/>
    </row>
    <row r="23" spans="1:8" s="6" customFormat="1" ht="35.25" customHeight="1" x14ac:dyDescent="0.2">
      <c r="A23" s="23"/>
      <c r="B23" s="23"/>
      <c r="C23" s="45"/>
      <c r="D23" s="45"/>
      <c r="E23" s="45"/>
      <c r="F23" s="46"/>
      <c r="G23" s="46"/>
      <c r="H23" s="11"/>
    </row>
    <row r="24" spans="1:8" s="6" customFormat="1" ht="35.25" customHeight="1" x14ac:dyDescent="0.2">
      <c r="A24" s="23"/>
      <c r="B24" s="23"/>
      <c r="C24" s="45"/>
      <c r="D24" s="45"/>
      <c r="E24" s="45"/>
      <c r="F24" s="23"/>
      <c r="G24" s="23"/>
      <c r="H24" s="11"/>
    </row>
    <row r="25" spans="1:8" s="6" customFormat="1" x14ac:dyDescent="0.2">
      <c r="A25" s="46"/>
      <c r="B25" s="46"/>
      <c r="C25" s="45"/>
      <c r="D25" s="45"/>
      <c r="E25" s="45"/>
      <c r="F25" s="46"/>
      <c r="G25" s="46"/>
      <c r="H25" s="11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1"/>
    </row>
    <row r="27" spans="1:8" s="6" customFormat="1" x14ac:dyDescent="0.2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Registro!C36</f>
        <v>ING. TONATIHU SOSME SANCHEZ</v>
      </c>
      <c r="D32" s="25"/>
      <c r="E32" s="25"/>
      <c r="G32" s="25" t="str">
        <f>Registro!F36</f>
        <v>LIC. OFELIA ENRIQUEZ ORDAZ</v>
      </c>
      <c r="H32" s="25"/>
    </row>
    <row r="33" spans="1:8" ht="28.5" customHeight="1" x14ac:dyDescent="0.2">
      <c r="A33" s="10" t="str">
        <f>B8</f>
        <v>M.C. ROGELIO OLIVEROS MENDOZA</v>
      </c>
      <c r="C33" s="47" t="s">
        <v>25</v>
      </c>
      <c r="D33" s="47"/>
      <c r="E33" s="47"/>
      <c r="G33" s="15" t="s">
        <v>14</v>
      </c>
      <c r="H33" s="15"/>
    </row>
    <row r="35" spans="1:8" ht="24.75" customHeight="1" x14ac:dyDescent="0.2">
      <c r="A35" s="18"/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1:B21"/>
    <mergeCell ref="C21:E21"/>
    <mergeCell ref="F21:G2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0" zoomScale="140" zoomScaleNormal="140" zoomScaleSheetLayoutView="100" workbookViewId="0">
      <selection activeCell="G33" sqref="G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AGOSTO - DICIEMBRE/ 24</v>
      </c>
      <c r="H9" s="24"/>
    </row>
    <row r="11" spans="1:8" x14ac:dyDescent="0.2">
      <c r="A11" s="4" t="s">
        <v>4</v>
      </c>
      <c r="B11" s="25" t="str">
        <f>Registro!B11</f>
        <v>PROGRAMA INTEGRAL DE FORTALECIMIENTO ACADEMICO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3"/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3" t="s">
        <v>52</v>
      </c>
      <c r="B21" s="23"/>
      <c r="C21" s="45" t="s">
        <v>49</v>
      </c>
      <c r="D21" s="45"/>
      <c r="E21" s="45"/>
      <c r="F21" s="23" t="s">
        <v>34</v>
      </c>
      <c r="G21" s="23"/>
      <c r="H21" s="11">
        <v>0.6</v>
      </c>
    </row>
    <row r="22" spans="1:8" s="6" customFormat="1" ht="35.25" customHeight="1" x14ac:dyDescent="0.2">
      <c r="A22" s="23"/>
      <c r="B22" s="23"/>
      <c r="C22" s="45"/>
      <c r="D22" s="45"/>
      <c r="E22" s="45"/>
      <c r="F22" s="46"/>
      <c r="G22" s="46"/>
      <c r="H22" s="11"/>
    </row>
    <row r="23" spans="1:8" s="6" customFormat="1" ht="35.25" customHeight="1" x14ac:dyDescent="0.2">
      <c r="A23" s="23"/>
      <c r="B23" s="23"/>
      <c r="C23" s="45"/>
      <c r="D23" s="45"/>
      <c r="E23" s="45"/>
      <c r="F23" s="46"/>
      <c r="G23" s="46"/>
      <c r="H23" s="11"/>
    </row>
    <row r="24" spans="1:8" s="6" customFormat="1" ht="35.25" customHeight="1" x14ac:dyDescent="0.2">
      <c r="A24" s="23"/>
      <c r="B24" s="23"/>
      <c r="C24" s="45"/>
      <c r="D24" s="45"/>
      <c r="E24" s="45"/>
      <c r="F24" s="23"/>
      <c r="G24" s="23"/>
      <c r="H24" s="11"/>
    </row>
    <row r="25" spans="1:8" s="6" customFormat="1" ht="35.25" customHeight="1" x14ac:dyDescent="0.2">
      <c r="A25" s="23"/>
      <c r="B25" s="23"/>
      <c r="C25" s="45"/>
      <c r="D25" s="45"/>
      <c r="E25" s="45"/>
      <c r="F25" s="23"/>
      <c r="G25" s="23"/>
      <c r="H25" s="11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1"/>
    </row>
    <row r="27" spans="1:8" s="6" customFormat="1" x14ac:dyDescent="0.2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55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Registro!C36</f>
        <v>ING. TONATIHU SOSME SANCHEZ</v>
      </c>
      <c r="D33" s="25"/>
      <c r="E33" s="25"/>
      <c r="G33" s="25" t="str">
        <f>Registro!F36</f>
        <v>LIC. OFELIA ENRIQUEZ ORDAZ</v>
      </c>
      <c r="H33" s="25"/>
    </row>
    <row r="34" spans="1:8" ht="28.5" customHeight="1" x14ac:dyDescent="0.2">
      <c r="A34" s="10" t="str">
        <f>B8</f>
        <v>M.C. ROGELIO OLIVEROS MENDOZA</v>
      </c>
      <c r="C34" s="47" t="s">
        <v>25</v>
      </c>
      <c r="D34" s="47"/>
      <c r="E34" s="47"/>
      <c r="G34" s="15" t="s">
        <v>14</v>
      </c>
      <c r="H34" s="15"/>
    </row>
    <row r="36" spans="1:8" ht="24.75" customHeight="1" x14ac:dyDescent="0.2">
      <c r="A36" s="18" t="s">
        <v>18</v>
      </c>
      <c r="B36" s="18"/>
      <c r="C36" s="18"/>
      <c r="D36" s="18"/>
      <c r="E36" s="18"/>
      <c r="F36" s="18"/>
      <c r="G36" s="18"/>
      <c r="H36" s="18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5" zoomScale="140" zoomScaleNormal="140" zoomScaleSheetLayoutView="100" workbookViewId="0">
      <selection activeCell="A31" sqref="A31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DEPARTAMENTO DE CIENCIAS BASICAS</v>
      </c>
      <c r="E6" s="42"/>
      <c r="F6" s="42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AGOSTO - DICIEMBRE/ 24</v>
      </c>
      <c r="H9" s="24"/>
    </row>
    <row r="11" spans="1:8" x14ac:dyDescent="0.2">
      <c r="A11" s="4" t="s">
        <v>4</v>
      </c>
      <c r="B11" s="25" t="str">
        <f>Registro!B11</f>
        <v>PROGRAMA INTEGRAL DE FORTALECIMIENTO ACADEMICO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3"/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3" t="s">
        <v>50</v>
      </c>
      <c r="B21" s="23"/>
      <c r="C21" s="45" t="s">
        <v>51</v>
      </c>
      <c r="D21" s="45"/>
      <c r="E21" s="45"/>
      <c r="F21" s="23" t="s">
        <v>33</v>
      </c>
      <c r="G21" s="23"/>
      <c r="H21" s="11">
        <v>1</v>
      </c>
    </row>
    <row r="22" spans="1:8" s="6" customFormat="1" ht="35.25" customHeight="1" x14ac:dyDescent="0.2">
      <c r="A22" s="23"/>
      <c r="B22" s="23"/>
      <c r="C22" s="45"/>
      <c r="D22" s="45"/>
      <c r="E22" s="45"/>
      <c r="F22" s="46"/>
      <c r="G22" s="46"/>
      <c r="H22" s="11"/>
    </row>
    <row r="23" spans="1:8" s="6" customFormat="1" ht="35.25" customHeight="1" x14ac:dyDescent="0.2">
      <c r="A23" s="23"/>
      <c r="B23" s="23"/>
      <c r="C23" s="45"/>
      <c r="D23" s="45"/>
      <c r="E23" s="45"/>
      <c r="F23" s="46"/>
      <c r="G23" s="46"/>
      <c r="H23" s="11"/>
    </row>
    <row r="24" spans="1:8" s="6" customFormat="1" ht="35.25" customHeight="1" x14ac:dyDescent="0.2">
      <c r="A24" s="23"/>
      <c r="B24" s="23"/>
      <c r="C24" s="45"/>
      <c r="D24" s="45"/>
      <c r="E24" s="45"/>
      <c r="F24" s="23"/>
      <c r="G24" s="23"/>
      <c r="H24" s="11"/>
    </row>
    <row r="25" spans="1:8" s="6" customFormat="1" ht="35.25" customHeight="1" x14ac:dyDescent="0.2">
      <c r="A25" s="23"/>
      <c r="B25" s="23"/>
      <c r="C25" s="45"/>
      <c r="D25" s="45"/>
      <c r="E25" s="45"/>
      <c r="F25" s="23"/>
      <c r="G25" s="23"/>
      <c r="H25" s="11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1"/>
    </row>
    <row r="27" spans="1:8" s="6" customFormat="1" x14ac:dyDescent="0.2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56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39</v>
      </c>
      <c r="C33" s="25" t="str">
        <f>Registro!C36</f>
        <v>ING. TONATIHU SOSME SANCHEZ</v>
      </c>
      <c r="D33" s="25"/>
      <c r="E33" s="25"/>
      <c r="G33" s="25" t="str">
        <f>Registro!F36</f>
        <v>LIC. OFELIA ENRIQUEZ ORDAZ</v>
      </c>
      <c r="H33" s="25"/>
    </row>
    <row r="34" spans="1:8" ht="28.5" customHeight="1" x14ac:dyDescent="0.2">
      <c r="A34" s="10" t="s">
        <v>38</v>
      </c>
      <c r="C34" s="47" t="s">
        <v>25</v>
      </c>
      <c r="D34" s="47"/>
      <c r="E34" s="47"/>
      <c r="G34" s="15" t="s">
        <v>14</v>
      </c>
      <c r="H34" s="15"/>
    </row>
    <row r="36" spans="1:8" ht="24.75" customHeight="1" x14ac:dyDescent="0.2">
      <c r="A36" s="18" t="s">
        <v>18</v>
      </c>
      <c r="B36" s="18"/>
      <c r="C36" s="18"/>
      <c r="D36" s="18"/>
      <c r="E36" s="18"/>
      <c r="F36" s="18"/>
      <c r="G36" s="18"/>
      <c r="H36" s="18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2025-01-07T21:53:45Z</dcterms:modified>
</cp:coreProperties>
</file>