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306A6F8D-56E9-49E8-AEC8-BED21880AA0B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<sst xmlns="http://schemas.openxmlformats.org/spreadsheetml/2006/main" count="326" uniqueCount="52">
  <si>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</si>
  <si>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</si>
  <si>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</si>
  <si>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</si>
  <si>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</si>
  <si>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</si>
  <si>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</si>
  <si>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</si>
  <si>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</si>
  <si>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</si>
  <si>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</si>
  <si>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</si>
  <si>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</si>
  <si>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</si>
  <si>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</si>
  <si>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</si>
  <si>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</si>
  <si>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</si>
  <si>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</si>
  <si>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</si>
  <si>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</si>
  <si>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</si>
  <si>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</si>
  <si>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</si>
  <si>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</si>
  <si>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</si>
  <si>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</si>
  <si>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</si>
  <si>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</si>
  <si>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</si>
  <si>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</si>
  <si>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</si>
  <si>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</si>
  <si>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</si>
  <si>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</si>
  <si>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</si>
  <si>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M.I.I. ESTEBAN DOMINGUEZ FISCAL</t>
  </si>
  <si>
    <t>FINAL</t>
  </si>
  <si>
    <t>AGO -DIC 2024</t>
  </si>
  <si>
    <t>ELECTRONICA ANALOGICA</t>
  </si>
  <si>
    <t>ANALISIS DE CIRCUITOS ELECTRICOS DE CA</t>
  </si>
  <si>
    <t>FUNDAMENTOS DE ROBOTICA</t>
  </si>
  <si>
    <t>302A</t>
  </si>
  <si>
    <t>302B</t>
  </si>
  <si>
    <t>502B</t>
  </si>
  <si>
    <t>802U</t>
  </si>
  <si>
    <t>AGO-DIC 2024</t>
  </si>
  <si>
    <t>AGO-DIC2024</t>
  </si>
  <si>
    <t>S/E</t>
  </si>
  <si>
    <t>l</t>
  </si>
  <si>
    <t>ll</t>
  </si>
  <si>
    <t>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</si>
</sst>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4" zoomScale="93" zoomScaleNormal="93" zoomScaleSheetLayoutView="100" workbookViewId="0">
      <selection activeCell="D17" sqref="D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38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48</v>
      </c>
      <c r="C14" s="9" t="s">
        <v>42</v>
      </c>
      <c r="D14" s="9" t="s">
        <v>33</v>
      </c>
      <c r="E14" s="9">
        <v>28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0</v>
      </c>
      <c r="N14" s="15">
        <v>0</v>
      </c>
    </row>
    <row r="15" spans="1:14" s="11" customFormat="1" x14ac:dyDescent="0.35">
      <c r="A15" s="8" t="s">
        <v>39</v>
      </c>
      <c r="B15" s="9" t="s">
        <v>48</v>
      </c>
      <c r="C15" s="9" t="s">
        <v>43</v>
      </c>
      <c r="D15" s="9" t="s">
        <v>33</v>
      </c>
      <c r="E15" s="9">
        <v>28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35">
      <c r="A16" s="8" t="s">
        <v>40</v>
      </c>
      <c r="B16" s="9" t="s">
        <v>21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0.64</v>
      </c>
    </row>
    <row r="17" spans="1:14" s="11" customFormat="1" x14ac:dyDescent="0.35">
      <c r="A17" s="8" t="s">
        <v>41</v>
      </c>
      <c r="B17" s="9" t="s">
        <v>48</v>
      </c>
      <c r="C17" s="9" t="s">
        <v>45</v>
      </c>
      <c r="D17" s="9" t="s">
        <v>33</v>
      </c>
      <c r="E17" s="9">
        <v>10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>
        <v>0</v>
      </c>
      <c r="N18" s="15">
        <v>0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11</v>
      </c>
      <c r="G23" s="17">
        <f>SUM(G14:G22)</f>
        <v>0</v>
      </c>
      <c r="H23" s="18"/>
      <c r="I23" s="17">
        <f t="shared" si="1"/>
        <v>66</v>
      </c>
      <c r="J23" s="18"/>
      <c r="K23" s="17">
        <f>SUM(K14:K22)</f>
        <v>0</v>
      </c>
      <c r="L23" s="18">
        <f t="shared" si="0"/>
        <v>0</v>
      </c>
      <c r="M23" s="17">
        <f>AVERAGE(M14:M22)</f>
        <v>17.399999999999999</v>
      </c>
      <c r="N23" s="19">
        <f>AVERAGE(N14:N22)</f>
        <v>0.128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B8" zoomScale="93" zoomScaleNormal="93" zoomScaleSheetLayoutView="100" workbookViewId="0">
      <selection activeCell="M20" sqref="M2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49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0.56999999999999995</v>
      </c>
    </row>
    <row r="15" spans="1:14" s="11" customFormat="1" x14ac:dyDescent="0.35">
      <c r="A15" s="8" t="s">
        <v>39</v>
      </c>
      <c r="B15" s="9" t="s">
        <v>49</v>
      </c>
      <c r="C15" s="9" t="s">
        <v>43</v>
      </c>
      <c r="D15" s="9" t="s">
        <v>33</v>
      </c>
      <c r="E15" s="9"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0.5</v>
      </c>
    </row>
    <row r="16" spans="1:14" s="11" customFormat="1" ht="25.5" x14ac:dyDescent="0.35">
      <c r="A16" s="8" t="s">
        <v>40</v>
      </c>
      <c r="B16" s="9" t="s">
        <v>50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93</v>
      </c>
      <c r="N16" s="15">
        <v>0.64</v>
      </c>
    </row>
    <row r="17" spans="1:14" s="11" customFormat="1" x14ac:dyDescent="0.35">
      <c r="A17" s="8" t="s">
        <v>41</v>
      </c>
      <c r="B17" s="9" t="s">
        <v>49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0.5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77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85.5</v>
      </c>
      <c r="N23" s="19">
        <f>AVERAGE(N14:N22)</f>
        <v>0.55249999999999999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B1" zoomScale="93" zoomScaleNormal="93" zoomScaleSheetLayoutView="100" workbookViewId="0">
      <selection activeCell="O18" sqref="O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50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90</v>
      </c>
      <c r="N14" s="15">
        <v>0.71</v>
      </c>
    </row>
    <row r="15" spans="1:14" s="11" customFormat="1" x14ac:dyDescent="0.35">
      <c r="A15" s="8" t="s">
        <v>39</v>
      </c>
      <c r="B15" s="9" t="s">
        <v>50</v>
      </c>
      <c r="C15" s="9" t="s">
        <v>43</v>
      </c>
      <c r="D15" s="9" t="s">
        <v>33</v>
      </c>
      <c r="E15" s="9"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0.43</v>
      </c>
    </row>
    <row r="16" spans="1:14" s="11" customFormat="1" ht="25.5" x14ac:dyDescent="0.35">
      <c r="A16" s="8" t="s">
        <v>40</v>
      </c>
      <c r="B16" s="9" t="s">
        <v>51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0.73</v>
      </c>
    </row>
    <row r="17" spans="1:14" s="11" customFormat="1" x14ac:dyDescent="0.35">
      <c r="A17" s="8" t="s">
        <v>41</v>
      </c>
      <c r="B17" s="9" t="s">
        <v>50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0.8</v>
      </c>
    </row>
    <row r="18" spans="1:14" s="11" customFormat="1" x14ac:dyDescent="0.35">
      <c r="A18" s="8" t="s">
        <v>41</v>
      </c>
      <c r="B18" s="9" t="s">
        <v>51</v>
      </c>
      <c r="C18" s="9" t="s">
        <v>45</v>
      </c>
      <c r="D18" s="9" t="s">
        <v>33</v>
      </c>
      <c r="E18" s="9">
        <v>10</v>
      </c>
      <c r="F18" s="9">
        <v>10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73</v>
      </c>
      <c r="N18" s="15">
        <v>0.1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87</v>
      </c>
      <c r="F23" s="17">
        <f>SUM(F14:F22)</f>
        <v>87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86</v>
      </c>
      <c r="N23" s="19">
        <f>AVERAGE(N14:N22)</f>
        <v>0.55400000000000005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37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46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36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AGO-DIC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2024-11-20T00:26:53Z</dcterms:modified>
  <cp:category/>
  <cp:contentStatus/>
</cp:coreProperties>
</file>