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2_REPORTE\TUTORIA_DIRECCION_INDIVIDUALIZADA\"/>
    </mc:Choice>
  </mc:AlternateContent>
  <xr:revisionPtr revIDLastSave="0" documentId="13_ncr:1_{7178FF72-F16F-45C4-8C6A-FC849BB9CFC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C22" i="9"/>
  <c r="A22" i="9"/>
  <c r="C21" i="9"/>
  <c r="A21" i="9"/>
  <c r="G29" i="9"/>
  <c r="C22" i="7"/>
  <c r="C21" i="7"/>
  <c r="C30" i="9" l="1"/>
  <c r="A30" i="9"/>
  <c r="C30" i="8"/>
  <c r="A30" i="8"/>
  <c r="G29" i="8"/>
  <c r="C29" i="8"/>
  <c r="A29" i="7"/>
  <c r="C29" i="7"/>
  <c r="A17" i="9" l="1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4" i="7"/>
  <c r="B11" i="7"/>
  <c r="G9" i="7"/>
  <c r="B8" i="7"/>
  <c r="D6" i="7"/>
  <c r="A29" i="1"/>
  <c r="A29" i="9" s="1"/>
  <c r="A29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<sst xmlns="http://schemas.openxmlformats.org/spreadsheetml/2006/main" count="89" uniqueCount="39">
  <si>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</si>
  <si>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</si>
  <si>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</si>
  <si>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</si>
  <si>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</si>
  <si>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</si>
  <si>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</si>
  <si>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</si>
  <si>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</si>
  <si>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</si>
  <si>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</si>
  <si>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</si>
  <si>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</si>
  <si>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</si>
  <si>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</si>
  <si>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</si>
  <si>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</si>
  <si>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</si>
  <si>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</si>
  <si>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</si>
  <si>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</si>
  <si>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</si>
  <si>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</si>
  <si>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</si>
  <si>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</si>
  <si>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</si>
  <si>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</si>
  <si>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</si>
  <si>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</si>
  <si>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</si>
  <si>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</si>
  <si>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</si>
  <si>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</si>
  <si>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</si>
  <si>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>Ago. - Dic. 24</t>
  </si>
  <si>
    <t>26/08/2024 - 13/12/2024</t>
  </si>
  <si>
    <t>1 PAT / Lista de Tutorados Grupo 104 A1  /  Reporte mensual</t>
  </si>
  <si>
    <t>Reporte mensual</t>
  </si>
  <si>
    <t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</si>
</sst>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2" zoomScale="70" zoomScaleNormal="7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5" t="s">
        <v>34</v>
      </c>
      <c r="G9" s="25"/>
    </row>
    <row r="11" spans="1:7" ht="13" x14ac:dyDescent="0.3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8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120.5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31" t="s">
        <v>6</v>
      </c>
      <c r="B20" s="32"/>
      <c r="C20" s="32"/>
      <c r="D20" s="32"/>
      <c r="E20" s="32"/>
      <c r="F20" s="33"/>
      <c r="G20" s="10" t="s">
        <v>13</v>
      </c>
    </row>
    <row r="21" spans="1:7" s="5" customFormat="1" ht="35.5" customHeight="1" x14ac:dyDescent="0.25">
      <c r="A21" s="19" t="s">
        <v>29</v>
      </c>
      <c r="B21" s="19"/>
      <c r="C21" s="19"/>
      <c r="D21" s="19"/>
      <c r="E21" s="19"/>
      <c r="F21" s="19"/>
      <c r="G21" s="14" t="s">
        <v>35</v>
      </c>
    </row>
    <row r="22" spans="1:7" s="5" customFormat="1" ht="40.5" customHeight="1" x14ac:dyDescent="0.25">
      <c r="A22" s="19" t="s">
        <v>30</v>
      </c>
      <c r="B22" s="19"/>
      <c r="C22" s="19"/>
      <c r="D22" s="19"/>
      <c r="E22" s="19"/>
      <c r="F22" s="19"/>
      <c r="G22" s="14" t="s">
        <v>35</v>
      </c>
    </row>
    <row r="23" spans="1:7" s="5" customFormat="1" x14ac:dyDescent="0.25">
      <c r="A23" s="19"/>
      <c r="B23" s="19"/>
      <c r="C23" s="19"/>
      <c r="D23" s="19"/>
      <c r="E23" s="19"/>
      <c r="F23" s="19"/>
      <c r="G23" s="14"/>
    </row>
    <row r="24" spans="1:7" s="5" customFormat="1" x14ac:dyDescent="0.25">
      <c r="A24" s="19"/>
      <c r="B24" s="19"/>
      <c r="C24" s="19"/>
      <c r="D24" s="19"/>
      <c r="E24" s="19"/>
      <c r="F24" s="19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1" t="s">
        <v>10</v>
      </c>
      <c r="B26" s="21"/>
      <c r="C26" s="21"/>
      <c r="D26" s="21"/>
      <c r="E26" s="21"/>
      <c r="F26" s="21"/>
      <c r="G26" s="21"/>
    </row>
    <row r="27" spans="1:7" s="5" customFormat="1" ht="46.5" customHeight="1" x14ac:dyDescent="0.25">
      <c r="A27" s="27"/>
      <c r="B27" s="27"/>
      <c r="C27" s="27"/>
      <c r="D27" s="27"/>
      <c r="E27" s="27"/>
      <c r="F27" s="27"/>
      <c r="G27" s="27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29" spans="1:7" ht="42.75" customHeight="1" x14ac:dyDescent="0.35">
      <c r="A29" s="17" t="str">
        <f>B8</f>
        <v>M.T.I. MONTSERRAT MASDEFIOL SUÁREZ</v>
      </c>
      <c r="C29" s="28" t="s">
        <v>33</v>
      </c>
      <c r="D29" s="28"/>
      <c r="E29"/>
      <c r="F29" s="28" t="s">
        <v>26</v>
      </c>
      <c r="G29" s="28"/>
    </row>
    <row r="30" spans="1:7" ht="50" customHeight="1" x14ac:dyDescent="0.25">
      <c r="A30" s="8" t="s">
        <v>15</v>
      </c>
      <c r="C30" s="29" t="s">
        <v>25</v>
      </c>
      <c r="D30" s="29"/>
      <c r="F30" s="30" t="s">
        <v>14</v>
      </c>
      <c r="G30" s="30"/>
    </row>
    <row r="32" spans="1:7" x14ac:dyDescent="0.25">
      <c r="A32" s="26" t="s">
        <v>18</v>
      </c>
      <c r="B32" s="26"/>
      <c r="C32" s="26"/>
      <c r="D32" s="26"/>
      <c r="E32" s="26"/>
      <c r="F32" s="26"/>
      <c r="G32" s="26"/>
    </row>
  </sheetData>
  <mergeCells count="25">
    <mergeCell ref="A32:G32"/>
    <mergeCell ref="A26:G26"/>
    <mergeCell ref="A27:G27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3:F23"/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honeticPr fontId="7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4" zoomScale="70" zoomScaleNormal="7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34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7" width="11.453125" style="1"/>
    <col min="8" max="8" width="11.179687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5" t="str">
        <f>Registro!F9</f>
        <v>Ago. - Dic.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8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5.5" customHeight="1" x14ac:dyDescent="0.25">
      <c r="A17" s="29" t="str">
        <f>Registro!A17</f>
        <v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v>
      </c>
      <c r="B17" s="29"/>
      <c r="C17" s="29"/>
      <c r="D17" s="29"/>
      <c r="E17" s="29"/>
      <c r="F17" s="29"/>
      <c r="G17" s="29"/>
      <c r="H17" s="29"/>
    </row>
    <row r="18" spans="1:8" s="5" customFormat="1" ht="40" customHeight="1" x14ac:dyDescent="0.25">
      <c r="A18" s="41"/>
      <c r="B18" s="41"/>
      <c r="C18" s="41"/>
      <c r="D18" s="41"/>
      <c r="E18" s="41"/>
      <c r="F18" s="41"/>
      <c r="G18" s="41"/>
      <c r="H18" s="41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36" t="str">
        <f>Registro!A21</f>
        <v xml:space="preserve">Realización de actividades concernientes a la tutoría grupal </v>
      </c>
      <c r="B21" s="37"/>
      <c r="C21" s="38" t="str">
        <f>Registro!G21</f>
        <v>26/08/2024 - 13/12/2024</v>
      </c>
      <c r="D21" s="38"/>
      <c r="E21" s="38"/>
      <c r="F21" s="22" t="s">
        <v>32</v>
      </c>
      <c r="G21" s="22"/>
      <c r="H21" s="9">
        <v>0.33</v>
      </c>
    </row>
    <row r="22" spans="1:8" s="5" customFormat="1" ht="51" customHeight="1" x14ac:dyDescent="0.25">
      <c r="A22" s="36" t="str">
        <f>Registro!A22</f>
        <v>Elaboración de documentos solicitados por la Coordinación de Tutorías del PE.</v>
      </c>
      <c r="B22" s="37"/>
      <c r="C22" s="38" t="str">
        <f>Registro!G22</f>
        <v>26/08/2024 - 13/12/2024</v>
      </c>
      <c r="D22" s="38"/>
      <c r="E22" s="38"/>
      <c r="F22" s="22" t="s">
        <v>36</v>
      </c>
      <c r="G22" s="22"/>
      <c r="H22" s="9">
        <v>0.33</v>
      </c>
    </row>
    <row r="23" spans="1:8" s="5" customFormat="1" ht="14" customHeight="1" x14ac:dyDescent="0.25">
      <c r="A23" s="36"/>
      <c r="B23" s="37"/>
      <c r="C23" s="38"/>
      <c r="D23" s="38"/>
      <c r="E23" s="38"/>
      <c r="F23" s="19"/>
      <c r="G23" s="19"/>
      <c r="H23" s="9" t="s">
        <v>31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5" customFormat="1" ht="22.5" customHeight="1" x14ac:dyDescent="0.25">
      <c r="A26" s="27"/>
      <c r="B26" s="27"/>
      <c r="C26" s="27"/>
      <c r="D26" s="27"/>
      <c r="E26" s="27"/>
      <c r="F26" s="27"/>
      <c r="G26" s="27"/>
      <c r="H26" s="27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8" t="str">
        <f>Registro!C29</f>
        <v>ISC. DIEGO DE JESÚS VELÁZQUEZ LUCHO</v>
      </c>
      <c r="D28" s="28"/>
      <c r="E28" s="28"/>
      <c r="G28" s="28" t="str">
        <f>Registro!F29</f>
        <v>M.C.J.S OFELIA ENRIQUEZ ORDAZ</v>
      </c>
      <c r="H28" s="28"/>
    </row>
    <row r="29" spans="1:8" ht="44" customHeight="1" x14ac:dyDescent="0.25">
      <c r="A29" s="8" t="str">
        <f>Registro!A30</f>
        <v>Profesor</v>
      </c>
      <c r="C29" s="34" t="str">
        <f>Registro!C30</f>
        <v>Jefe de División de Ingeniería en Sistemas Computacionales</v>
      </c>
      <c r="D29" s="34"/>
      <c r="E29" s="34"/>
      <c r="G29" s="35" t="s">
        <v>14</v>
      </c>
      <c r="H29" s="35"/>
    </row>
    <row r="31" spans="1:8" ht="24.75" customHeight="1" x14ac:dyDescent="0.25">
      <c r="A31" s="26" t="s">
        <v>19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7" zoomScale="70" zoomScaleNormal="70" zoomScaleSheetLayoutView="100" workbookViewId="0">
      <selection activeCell="K30" sqref="K30"/>
    </sheetView>
  </sheetViews>
  <sheetFormatPr baseColWidth="10" defaultColWidth="11.453125" defaultRowHeight="12.5" x14ac:dyDescent="0.25"/>
  <cols>
    <col min="1" max="1" width="37.6328125" style="1" customWidth="1"/>
    <col min="2" max="2" width="3.5429687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5" t="str">
        <f>Registro!F9</f>
        <v>Ago. - Dic.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12.5" customHeight="1" x14ac:dyDescent="0.25">
      <c r="A17" s="22" t="str">
        <f>Registro!A17</f>
        <v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38" t="str">
        <f>Registro!G21</f>
        <v>26/08/2024 - 13/12/2024</v>
      </c>
      <c r="D21" s="38"/>
      <c r="E21" s="38"/>
      <c r="F21" s="19" t="s">
        <v>32</v>
      </c>
      <c r="G21" s="19"/>
      <c r="H21" s="9">
        <v>0.66</v>
      </c>
    </row>
    <row r="22" spans="1:8" s="5" customFormat="1" ht="29.5" customHeight="1" x14ac:dyDescent="0.25">
      <c r="A22" s="22" t="str">
        <f>Registro!A22</f>
        <v>Elaboración de documentos solicitados por la Coordinación de Tutorías del PE.</v>
      </c>
      <c r="B22" s="22"/>
      <c r="C22" s="38" t="str">
        <f>Registro!G22</f>
        <v>26/08/2024 - 13/12/2024</v>
      </c>
      <c r="D22" s="38"/>
      <c r="E22" s="38"/>
      <c r="F22" s="19" t="s">
        <v>37</v>
      </c>
      <c r="G22" s="19"/>
      <c r="H22" s="9">
        <v>0.66</v>
      </c>
    </row>
    <row r="23" spans="1:8" s="5" customFormat="1" ht="13" customHeight="1" x14ac:dyDescent="0.25">
      <c r="A23" s="22"/>
      <c r="B23" s="22"/>
      <c r="C23" s="38"/>
      <c r="D23" s="38"/>
      <c r="E23" s="38"/>
      <c r="F23" s="19"/>
      <c r="G23" s="19"/>
      <c r="H23" s="9"/>
    </row>
    <row r="24" spans="1:8" s="5" customFormat="1" x14ac:dyDescent="0.25">
      <c r="A24" s="43"/>
      <c r="B24" s="44"/>
      <c r="C24" s="45"/>
      <c r="D24" s="46"/>
      <c r="E24" s="47"/>
      <c r="F24" s="43"/>
      <c r="G24" s="4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31.5" customHeight="1" x14ac:dyDescent="0.25">
      <c r="A27" s="27"/>
      <c r="B27" s="27"/>
      <c r="C27" s="27"/>
      <c r="D27" s="27"/>
      <c r="E27" s="27"/>
      <c r="F27" s="27"/>
      <c r="G27" s="27"/>
      <c r="H27" s="27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8" t="str">
        <f>Registro!C29</f>
        <v>ISC. DIEGO DE JESÚS VELÁZQUEZ LUCHO</v>
      </c>
      <c r="D29" s="28"/>
      <c r="E29" s="28"/>
      <c r="G29" s="28" t="str">
        <f>Registro!F29</f>
        <v>M.C.J.S OFELIA ENRIQUEZ ORDAZ</v>
      </c>
      <c r="H29" s="28"/>
    </row>
    <row r="30" spans="1:8" ht="43" customHeight="1" x14ac:dyDescent="0.25">
      <c r="A30" s="8" t="str">
        <f>Registro!A30</f>
        <v>Profesor</v>
      </c>
      <c r="C30" s="34" t="str">
        <f>Registro!C30</f>
        <v>Jefe de División de Ingeniería en Sistemas Computacionales</v>
      </c>
      <c r="D30" s="34"/>
      <c r="E30" s="34"/>
      <c r="G30" s="35" t="s">
        <v>14</v>
      </c>
      <c r="H30" s="35"/>
    </row>
    <row r="32" spans="1:8" ht="24.75" customHeight="1" x14ac:dyDescent="0.25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F24:G24"/>
    <mergeCell ref="C24:E24"/>
    <mergeCell ref="A24:B24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6" zoomScale="70" zoomScaleNormal="7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5" t="str">
        <f>Registro!F9</f>
        <v>Ago. - Dic.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3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0.5" customHeight="1" x14ac:dyDescent="0.25">
      <c r="A17" s="22" t="str">
        <f>Registro!A17</f>
        <v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38" t="str">
        <f>Registro!G21</f>
        <v>26/08/2024 - 13/12/2024</v>
      </c>
      <c r="D21" s="38"/>
      <c r="E21" s="38"/>
      <c r="F21" s="19"/>
      <c r="G21" s="19"/>
      <c r="H21" s="9"/>
    </row>
    <row r="22" spans="1:8" s="5" customFormat="1" ht="29.5" customHeight="1" x14ac:dyDescent="0.25">
      <c r="A22" s="22" t="str">
        <f>Registro!A22</f>
        <v>Elaboración de documentos solicitados por la Coordinación de Tutorías del PE.</v>
      </c>
      <c r="B22" s="22"/>
      <c r="C22" s="38" t="str">
        <f>Registro!G22</f>
        <v>26/08/2024 - 13/12/2024</v>
      </c>
      <c r="D22" s="38"/>
      <c r="E22" s="38"/>
      <c r="F22" s="19"/>
      <c r="G22" s="19"/>
      <c r="H22" s="9"/>
    </row>
    <row r="23" spans="1:8" s="5" customFormat="1" ht="13" customHeight="1" x14ac:dyDescent="0.25">
      <c r="A23" s="22"/>
      <c r="B23" s="22"/>
      <c r="C23" s="38"/>
      <c r="D23" s="38"/>
      <c r="E23" s="38"/>
      <c r="F23" s="19"/>
      <c r="G23" s="19"/>
      <c r="H23" s="9"/>
    </row>
    <row r="24" spans="1:8" s="5" customFormat="1" ht="13" customHeight="1" x14ac:dyDescent="0.25">
      <c r="A24" s="36"/>
      <c r="B24" s="51"/>
      <c r="C24" s="52"/>
      <c r="D24" s="53"/>
      <c r="E24" s="54"/>
      <c r="F24" s="43"/>
      <c r="G24" s="4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31" t="s">
        <v>10</v>
      </c>
      <c r="B26" s="32"/>
      <c r="C26" s="32"/>
      <c r="D26" s="32"/>
      <c r="E26" s="32"/>
      <c r="F26" s="32"/>
      <c r="G26" s="32"/>
      <c r="H26" s="33"/>
    </row>
    <row r="27" spans="1:8" s="5" customFormat="1" ht="21.5" customHeight="1" x14ac:dyDescent="0.25">
      <c r="A27" s="48"/>
      <c r="B27" s="49"/>
      <c r="C27" s="49"/>
      <c r="D27" s="49"/>
      <c r="E27" s="49"/>
      <c r="F27" s="49"/>
      <c r="G27" s="49"/>
      <c r="H27" s="5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8" t="s">
        <v>33</v>
      </c>
      <c r="D29" s="28"/>
      <c r="E29" s="28"/>
      <c r="G29" s="28" t="str">
        <f>Registro!F29</f>
        <v>M.C.J.S OFELIA ENRIQUEZ ORDAZ</v>
      </c>
      <c r="H29" s="28"/>
    </row>
    <row r="30" spans="1:8" ht="37" customHeight="1" x14ac:dyDescent="0.25">
      <c r="A30" s="8" t="str">
        <f>Registro!A30</f>
        <v>Profesor</v>
      </c>
      <c r="C30" s="34" t="str">
        <f>Registro!C30</f>
        <v>Jefe de División de Ingeniería en Sistemas Computacionales</v>
      </c>
      <c r="D30" s="34"/>
      <c r="E30" s="34"/>
      <c r="G30" s="35" t="s">
        <v>14</v>
      </c>
      <c r="H30" s="35"/>
    </row>
    <row r="32" spans="1:8" ht="24.75" customHeight="1" x14ac:dyDescent="0.25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2024-11-08T13:16:59Z</cp:lastPrinted>
  <dcterms:created xsi:type="dcterms:W3CDTF">2022-07-23T13:46:58Z</dcterms:created>
  <dcterms:modified xsi:type="dcterms:W3CDTF">2024-11-08T13:17:06Z</dcterms:modified>
</cp:coreProperties>
</file>