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04F5F6A-A45C-435F-8360-4D22C7F9DFCA}" xr6:coauthVersionLast="47" xr6:coauthVersionMax="47" xr10:uidLastSave="{00000000-0000-0000-0000-000000000000}"/>
  <bookViews>
    <workbookView xWindow="1080" yWindow="1080" windowWidth="11730" windowHeight="115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8" l="1"/>
  <c r="C22" i="8"/>
  <c r="C21" i="8"/>
  <c r="A23" i="8"/>
  <c r="A22" i="8"/>
  <c r="A21" i="8"/>
  <c r="G9" i="7"/>
  <c r="C21" i="7"/>
  <c r="C23" i="7"/>
  <c r="C22" i="7"/>
  <c r="B11" i="9"/>
  <c r="D6" i="7"/>
  <c r="B8" i="9"/>
  <c r="A36" i="9"/>
  <c r="G35" i="9"/>
  <c r="C35" i="9"/>
  <c r="B8" i="8"/>
  <c r="A36" i="8"/>
  <c r="G35" i="8"/>
  <c r="C35" i="8"/>
  <c r="A22" i="7"/>
  <c r="A23" i="7"/>
  <c r="A24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  <c r="A36" i="7"/>
</calcChain>
</file>

<file path=xl/sharedStrings.xml><?xml version="1.0" encoding="utf-8"?>
<sst xmlns="http://schemas.openxmlformats.org/spreadsheetml/2006/main" count="94" uniqueCount="40">
  <si>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</si>
  <si>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</si>
  <si>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</si>
  <si>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</si>
  <si>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</si>
  <si>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</si>
  <si>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</si>
  <si>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</si>
  <si>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</si>
  <si>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</si>
  <si>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</si>
  <si>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</si>
  <si>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</si>
  <si>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</si>
  <si>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</si>
  <si>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</si>
  <si>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</si>
  <si>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</si>
  <si>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</si>
  <si>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</si>
  <si>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</si>
  <si>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</si>
  <si>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</si>
  <si>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Fotografía(evidencia libre)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</si>
  <si>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</si>
  <si>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</si>
  <si>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</si>
  <si>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</si>
  <si>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</si>
  <si>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</si>
  <si>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</si>
  <si>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</si>
  <si>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</si>
  <si>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</si>
  <si>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 xml:space="preserve">5 Grupos atendidos
</t>
  </si>
  <si>
    <t>Fotografía Reglamento</t>
  </si>
  <si>
    <t>Link de vídeos de youtobe</t>
  </si>
  <si>
    <t>ELECTROMECANICA</t>
  </si>
  <si>
    <t>AGOSTO-DICIEMBRE 24</t>
  </si>
  <si>
    <t>02/09/2024-13/12/2024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</si>
</sst>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200" zoomScaleNormal="200" zoomScaleSheetLayoutView="100" zoomScalePageLayoutView="200" workbookViewId="0">
      <selection activeCell="G21" sqref="G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37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29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20" t="s">
        <v>38</v>
      </c>
      <c r="G9" s="20"/>
    </row>
    <row r="11" spans="1:7" ht="31.5" customHeight="1" x14ac:dyDescent="0.2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25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34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 t="s">
        <v>26</v>
      </c>
      <c r="B21" s="26"/>
      <c r="C21" s="26"/>
      <c r="D21" s="26"/>
      <c r="E21" s="26"/>
      <c r="F21" s="27"/>
      <c r="G21" s="11">
        <v>45537</v>
      </c>
    </row>
    <row r="22" spans="1:7" s="6" customFormat="1" x14ac:dyDescent="0.2">
      <c r="A22" s="25" t="s">
        <v>27</v>
      </c>
      <c r="B22" s="26"/>
      <c r="C22" s="26"/>
      <c r="D22" s="26"/>
      <c r="E22" s="26"/>
      <c r="F22" s="27"/>
      <c r="G22" s="11" t="s">
        <v>39</v>
      </c>
    </row>
    <row r="23" spans="1:7" s="6" customFormat="1" x14ac:dyDescent="0.2">
      <c r="A23" s="25" t="s">
        <v>28</v>
      </c>
      <c r="B23" s="26"/>
      <c r="C23" s="26"/>
      <c r="D23" s="26"/>
      <c r="E23" s="26"/>
      <c r="F23" s="27"/>
      <c r="G23" s="11" t="s">
        <v>39</v>
      </c>
    </row>
    <row r="24" spans="1:7" s="6" customFormat="1" x14ac:dyDescent="0.2">
      <c r="A24" s="25"/>
      <c r="B24" s="26"/>
      <c r="C24" s="26"/>
      <c r="D24" s="26"/>
      <c r="E24" s="26"/>
      <c r="F24" s="27"/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29</v>
      </c>
      <c r="C37" s="21" t="s">
        <v>30</v>
      </c>
      <c r="D37" s="21"/>
      <c r="E37"/>
      <c r="F37" s="21" t="s">
        <v>31</v>
      </c>
      <c r="G37" s="21"/>
    </row>
    <row r="38" spans="1:7" ht="28.5" customHeight="1" x14ac:dyDescent="0.2">
      <c r="A38" s="9" t="s">
        <v>15</v>
      </c>
      <c r="C38" s="30" t="s">
        <v>32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="200" zoomScaleNormal="200" zoomScaleSheetLayoutView="100" zoomScalePageLayoutView="2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42578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20" t="str">
        <f>Registro!F9</f>
        <v>AGOSTO-DICIEMBRE 24</v>
      </c>
      <c r="H9" s="20"/>
    </row>
    <row r="11" spans="1:8" ht="31.5" customHeight="1" x14ac:dyDescent="0.2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.6" customHeight="1" x14ac:dyDescent="0.2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5 Grupos atendidos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38" t="str">
        <f>Registro!A21</f>
        <v>Dar a conocer el Reglamento de laboratorio.</v>
      </c>
      <c r="B21" s="39"/>
      <c r="C21" s="40">
        <f>Registro!G21</f>
        <v>45537</v>
      </c>
      <c r="D21" s="40"/>
      <c r="E21" s="40"/>
      <c r="F21" s="41" t="s">
        <v>35</v>
      </c>
      <c r="G21" s="41"/>
      <c r="H21" s="10">
        <v>1</v>
      </c>
    </row>
    <row r="22" spans="1:8" s="6" customFormat="1" ht="35.25" customHeight="1" x14ac:dyDescent="0.2">
      <c r="A22" s="38" t="str">
        <f>Registro!A22</f>
        <v>Dar a conocer los elementos de seguridad para cada equipo de trabajo.</v>
      </c>
      <c r="B22" s="39"/>
      <c r="C22" s="40" t="str">
        <f>Registro!G22</f>
        <v>02/09/2024-13/12/2024</v>
      </c>
      <c r="D22" s="40"/>
      <c r="E22" s="40"/>
      <c r="F22" s="42" t="s">
        <v>36</v>
      </c>
      <c r="G22" s="42"/>
      <c r="H22" s="10">
        <v>0.33</v>
      </c>
    </row>
    <row r="23" spans="1:8" s="6" customFormat="1" ht="35.25" customHeight="1" x14ac:dyDescent="0.2">
      <c r="A23" s="38" t="str">
        <f>Registro!A23</f>
        <v>Coordinar el cumplimiento de la seguridad e higiene para cada práctica realizada.</v>
      </c>
      <c r="B23" s="39"/>
      <c r="C23" s="40" t="str">
        <f>Registro!G23</f>
        <v>02/09/2024-13/12/2024</v>
      </c>
      <c r="D23" s="40"/>
      <c r="E23" s="40"/>
      <c r="F23" s="42" t="s">
        <v>23</v>
      </c>
      <c r="G23" s="42"/>
      <c r="H23" s="10">
        <v>0.33</v>
      </c>
    </row>
    <row r="24" spans="1:8" s="6" customFormat="1" ht="35.25" customHeight="1" x14ac:dyDescent="0.2">
      <c r="A24" s="38">
        <f>Registro!A24</f>
        <v>0</v>
      </c>
      <c r="B24" s="39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18"/>
      <c r="B25" s="18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46"/>
      <c r="B26" s="47"/>
      <c r="C26" s="40"/>
      <c r="D26" s="40"/>
      <c r="E26" s="40"/>
      <c r="F26" s="18"/>
      <c r="G26" s="18"/>
      <c r="H26" s="10"/>
    </row>
    <row r="27" spans="1:8" s="6" customFormat="1" ht="35.25" customHeight="1" x14ac:dyDescent="0.2">
      <c r="A27" s="18"/>
      <c r="B27" s="18"/>
      <c r="C27" s="40"/>
      <c r="D27" s="40"/>
      <c r="E27" s="40"/>
      <c r="F27" s="18"/>
      <c r="G27" s="18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">
      <c r="A36" s="16" t="str">
        <f>B8</f>
        <v>M.I.I. JUAN CARLOS CÁRDENAS TUFIÑO</v>
      </c>
      <c r="C36" s="48" t="s">
        <v>33</v>
      </c>
      <c r="D36" s="48"/>
      <c r="E36" s="4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5" zoomScale="95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20" t="str">
        <f>Registro!F9</f>
        <v>AGOSTO-DICIEMBRE 24</v>
      </c>
      <c r="H9" s="20"/>
    </row>
    <row r="11" spans="1:8" x14ac:dyDescent="0.2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5 Grupos atendidos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38" t="str">
        <f>Registro!A21</f>
        <v>Dar a conocer el Reglamento de laboratorio.</v>
      </c>
      <c r="B21" s="39"/>
      <c r="C21" s="40">
        <f>Registro!G21</f>
        <v>45537</v>
      </c>
      <c r="D21" s="40"/>
      <c r="E21" s="40"/>
      <c r="F21" s="41" t="s">
        <v>35</v>
      </c>
      <c r="G21" s="41"/>
      <c r="H21" s="10">
        <v>0.7</v>
      </c>
    </row>
    <row r="22" spans="1:8" s="6" customFormat="1" ht="35.25" customHeight="1" x14ac:dyDescent="0.2">
      <c r="A22" s="38" t="str">
        <f>Registro!A22</f>
        <v>Dar a conocer los elementos de seguridad para cada equipo de trabajo.</v>
      </c>
      <c r="B22" s="39"/>
      <c r="C22" s="40" t="str">
        <f>Registro!G22</f>
        <v>02/09/2024-13/12/2024</v>
      </c>
      <c r="D22" s="40"/>
      <c r="E22" s="40"/>
      <c r="F22" s="42" t="s">
        <v>36</v>
      </c>
      <c r="G22" s="42"/>
      <c r="H22" s="10">
        <v>0.7</v>
      </c>
    </row>
    <row r="23" spans="1:8" s="6" customFormat="1" ht="35.25" customHeight="1" x14ac:dyDescent="0.2">
      <c r="A23" s="38" t="str">
        <f>Registro!A23</f>
        <v>Coordinar el cumplimiento de la seguridad e higiene para cada práctica realizada.</v>
      </c>
      <c r="B23" s="39"/>
      <c r="C23" s="40" t="str">
        <f>Registro!G23</f>
        <v>02/09/2024-13/12/2024</v>
      </c>
      <c r="D23" s="40"/>
      <c r="E23" s="40"/>
      <c r="F23" s="42" t="s">
        <v>23</v>
      </c>
      <c r="G23" s="42"/>
      <c r="H23" s="10">
        <v>0.7</v>
      </c>
    </row>
    <row r="24" spans="1:8" s="6" customFormat="1" ht="35.25" customHeight="1" x14ac:dyDescent="0.2">
      <c r="A24" s="38"/>
      <c r="B24" s="39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18"/>
      <c r="B25" s="18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18"/>
      <c r="B26" s="18"/>
      <c r="C26" s="40"/>
      <c r="D26" s="40"/>
      <c r="E26" s="40"/>
      <c r="F26" s="18"/>
      <c r="G26" s="18"/>
      <c r="H26" s="10"/>
    </row>
    <row r="27" spans="1:8" s="6" customFormat="1" ht="35.25" customHeight="1" x14ac:dyDescent="0.2">
      <c r="A27" s="18"/>
      <c r="B27" s="18"/>
      <c r="C27" s="40"/>
      <c r="D27" s="40"/>
      <c r="E27" s="40"/>
      <c r="F27" s="18"/>
      <c r="G27" s="18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">
      <c r="A36" s="16" t="str">
        <f>B8</f>
        <v>M.I.I. JUAN CARLOS CÁRDENAS TUFIÑO</v>
      </c>
      <c r="C36" s="48" t="s">
        <v>33</v>
      </c>
      <c r="D36" s="48"/>
      <c r="E36" s="4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20" t="str">
        <f>Registro!F9</f>
        <v>AGOSTO-DICIEMBRE 24</v>
      </c>
      <c r="H9" s="20"/>
    </row>
    <row r="11" spans="1:8" x14ac:dyDescent="0.2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2.6" customHeight="1" x14ac:dyDescent="0.2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 xml:space="preserve">5 Grupos atendidos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.6" customHeight="1" x14ac:dyDescent="0.2">
      <c r="A21" s="49"/>
      <c r="B21" s="49"/>
      <c r="C21" s="40"/>
      <c r="D21" s="40"/>
      <c r="E21" s="40"/>
      <c r="F21" s="41"/>
      <c r="G21" s="41"/>
      <c r="H21" s="10"/>
    </row>
    <row r="22" spans="1:8" s="6" customFormat="1" ht="24.6" customHeight="1" x14ac:dyDescent="0.2">
      <c r="A22" s="49"/>
      <c r="B22" s="49"/>
      <c r="C22" s="40"/>
      <c r="D22" s="40"/>
      <c r="E22" s="40"/>
      <c r="F22" s="42"/>
      <c r="G22" s="42"/>
      <c r="H22" s="10"/>
    </row>
    <row r="23" spans="1:8" s="6" customFormat="1" ht="24.6" customHeight="1" x14ac:dyDescent="0.2">
      <c r="A23" s="49"/>
      <c r="B23" s="49"/>
      <c r="C23" s="40"/>
      <c r="D23" s="40"/>
      <c r="E23" s="40"/>
      <c r="F23" s="42"/>
      <c r="G23" s="42"/>
      <c r="H23" s="10"/>
    </row>
    <row r="24" spans="1:8" s="6" customFormat="1" ht="24.6" customHeight="1" x14ac:dyDescent="0.2">
      <c r="A24" s="49"/>
      <c r="B24" s="49"/>
      <c r="C24" s="40"/>
      <c r="D24" s="40"/>
      <c r="E24" s="40"/>
      <c r="F24" s="41"/>
      <c r="G24" s="41"/>
      <c r="H24" s="10"/>
    </row>
    <row r="25" spans="1:8" s="6" customFormat="1" x14ac:dyDescent="0.2">
      <c r="A25" s="45"/>
      <c r="B25" s="45"/>
      <c r="C25" s="40"/>
      <c r="D25" s="40"/>
      <c r="E25" s="40"/>
      <c r="F25" s="45"/>
      <c r="G25" s="45"/>
      <c r="H25" s="10"/>
    </row>
    <row r="26" spans="1:8" s="6" customFormat="1" x14ac:dyDescent="0.2">
      <c r="A26" s="45"/>
      <c r="B26" s="45"/>
      <c r="C26" s="40"/>
      <c r="D26" s="40"/>
      <c r="E26" s="40"/>
      <c r="F26" s="18"/>
      <c r="G26" s="18"/>
      <c r="H26" s="10"/>
    </row>
    <row r="27" spans="1:8" s="6" customFormat="1" x14ac:dyDescent="0.2">
      <c r="A27" s="45"/>
      <c r="B27" s="45"/>
      <c r="C27" s="40"/>
      <c r="D27" s="40"/>
      <c r="E27" s="40"/>
      <c r="F27" s="18"/>
      <c r="G27" s="18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">
      <c r="A36" s="16" t="str">
        <f>B8</f>
        <v>M.I.I. JUAN CARLOS CÁRDENAS TUFIÑO</v>
      </c>
      <c r="C36" s="48" t="s">
        <v>33</v>
      </c>
      <c r="D36" s="48"/>
      <c r="E36" s="4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2024-11-15T15:11:48Z</dcterms:modified>
</cp:coreProperties>
</file>