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OO\"/>
    </mc:Choice>
  </mc:AlternateContent>
  <xr:revisionPtr revIDLastSave="0" documentId="8_{179C7C96-6F5B-42E9-A246-45456D6581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7" l="1"/>
  <c r="A18" i="7"/>
  <c r="A17" i="7"/>
  <c r="A26" i="7"/>
  <c r="A25" i="7"/>
  <c r="A24" i="7"/>
  <c r="A23" i="7"/>
  <c r="A22" i="7"/>
  <c r="A24" i="8"/>
  <c r="A25" i="8"/>
  <c r="A26" i="8"/>
  <c r="A27" i="8"/>
  <c r="A28" i="8"/>
  <c r="A29" i="8"/>
  <c r="A30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3" i="7"/>
  <c r="C33" i="7"/>
  <c r="A14" i="7"/>
  <c r="B8" i="7"/>
  <c r="A33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<sst xmlns="http://schemas.openxmlformats.org/spreadsheetml/2006/main" count="127" uniqueCount="53">
  <si>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</si>
  <si>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</si>
  <si>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</si>
  <si>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</si>
  <si>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</si>
  <si>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</si>
  <si>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</si>
  <si>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</si>
  <si>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</si>
  <si>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</si>
  <si>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</si>
  <si>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</si>
  <si>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</si>
  <si>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</si>
  <si>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</si>
  <si>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</si>
  <si>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</si>
  <si>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</si>
  <si>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</si>
  <si>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</si>
  <si>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</si>
  <si>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</si>
  <si>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</si>
  <si>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</si>
  <si>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</si>
  <si>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</si>
  <si>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</si>
  <si>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</si>
  <si>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</si>
  <si>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</si>
  <si>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</si>
  <si>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</si>
  <si>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</si>
  <si>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</si>
  <si>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</si>
  <si>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</si>
  <si>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</si>
  <si>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</si>
  <si>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</si>
  <si>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</si>
  <si>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t>Docente</t>
  </si>
  <si>
    <t>AGOSTO-DICIEMBRE 2024</t>
  </si>
  <si>
    <t>TUTORIA Y DIRECCIÓN INDIVIDUALIZADA (ENECB 2024)</t>
  </si>
  <si>
    <t>Apoyar al estudiante en el desarrollo de las competencias de las Ciencias Básicas (CB) en la asignatura de QUÍMICA</t>
  </si>
  <si>
    <t>ASESORIA DE QUÍMICA: En temas que marca la convocatoria 2024</t>
  </si>
  <si>
    <t>Asesoria en estructura atómica, enlace químico y estequiometria</t>
  </si>
  <si>
    <t>Asesoria en reglas de nomenclatura inorgánica y orgánica</t>
  </si>
  <si>
    <t xml:space="preserve">Asesoria en tipos de reacciones, balanceo y otros, para la interpretacion de la trascendencia de las reacciones  quí micas. </t>
  </si>
  <si>
    <t xml:space="preserve">Asesoria en conceptos teo ricos fundamentales, leyes y principios de la termodina mica en el modelado y solucion de problemas. </t>
  </si>
  <si>
    <t>Asesoria en equilibrio químico, termodinámica, termoquímica y electroquímica</t>
  </si>
  <si>
    <t>TUTORIA Y DIRECCIÓN INDIVIDUALIZADA (EnecCB 2024)</t>
  </si>
  <si>
    <t>26/08/2024-20/12/2024</t>
  </si>
  <si>
    <t>26/08/2024 al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</si>
</sst>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3" borderId="0" xfId="0" applyFont="1" applyFill="1" applyAlignment="1">
      <alignment wrapText="1"/>
    </xf>
    <xf numFmtId="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3" borderId="8" xfId="0" applyFont="1" applyFill="1" applyBorder="1" applyAlignment="1">
      <alignment wrapText="1"/>
    </xf>
    <xf numFmtId="0" fontId="2" fillId="0" borderId="1" xfId="0" applyFont="1" applyBorder="1"/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zoomScale="120" zoomScaleNormal="120" zoomScaleSheetLayoutView="100" workbookViewId="0">
      <selection activeCell="A37" sqref="A37"/>
    </sheetView>
  </sheetViews>
  <sheetFormatPr baseColWidth="10" defaultColWidth="11.44140625" defaultRowHeight="13.2" x14ac:dyDescent="0.25"/>
  <cols>
    <col min="1" max="1" width="33.1093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29" t="s">
        <v>21</v>
      </c>
      <c r="C1" s="29"/>
      <c r="D1" s="29"/>
      <c r="E1" s="29"/>
      <c r="F1" s="29"/>
      <c r="G1" s="29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ht="15" customHeight="1" x14ac:dyDescent="0.25">
      <c r="A6" s="16"/>
      <c r="B6" s="28" t="s">
        <v>32</v>
      </c>
      <c r="C6" s="28"/>
      <c r="D6" s="28"/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0" t="s">
        <v>33</v>
      </c>
      <c r="C8" s="30"/>
      <c r="D8" s="30"/>
      <c r="E8" s="30"/>
      <c r="F8" s="30"/>
      <c r="G8" s="30"/>
    </row>
    <row r="9" spans="1:7" ht="14.4" x14ac:dyDescent="0.3">
      <c r="A9"/>
      <c r="B9"/>
      <c r="C9"/>
      <c r="E9" s="4" t="s">
        <v>11</v>
      </c>
      <c r="F9" s="36" t="s">
        <v>41</v>
      </c>
      <c r="G9" s="36"/>
    </row>
    <row r="10" spans="1:7" ht="7.5" customHeight="1" x14ac:dyDescent="0.25"/>
    <row r="11" spans="1:7" ht="18.75" customHeight="1" x14ac:dyDescent="0.25">
      <c r="A11" s="4" t="s">
        <v>4</v>
      </c>
      <c r="B11" s="24" t="s">
        <v>50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25.5" customHeight="1" x14ac:dyDescent="0.25">
      <c r="A14" s="32" t="s">
        <v>43</v>
      </c>
      <c r="B14" s="33"/>
      <c r="C14" s="33"/>
      <c r="D14" s="33"/>
      <c r="E14" s="33"/>
      <c r="F14" s="33"/>
      <c r="G14" s="3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25.5" customHeight="1" x14ac:dyDescent="0.25">
      <c r="A17" s="37" t="s">
        <v>44</v>
      </c>
      <c r="B17" s="38"/>
      <c r="C17" s="38"/>
      <c r="D17" s="38"/>
      <c r="E17" s="38"/>
      <c r="F17" s="38"/>
      <c r="G17" s="39"/>
    </row>
    <row r="18" spans="1:7" s="18" customFormat="1" ht="15.75" customHeight="1" x14ac:dyDescent="0.25">
      <c r="A18" s="21"/>
      <c r="B18" s="22"/>
      <c r="C18" s="22"/>
      <c r="D18" s="22"/>
      <c r="E18" s="22"/>
      <c r="F18" s="22"/>
      <c r="G18" s="23"/>
    </row>
    <row r="19" spans="1:7" s="6" customFormat="1" x14ac:dyDescent="0.25">
      <c r="A19" s="31" t="s">
        <v>18</v>
      </c>
      <c r="B19" s="31"/>
      <c r="C19" s="31"/>
      <c r="D19" s="31"/>
      <c r="E19" s="31"/>
      <c r="F19" s="31"/>
      <c r="G19" s="31"/>
    </row>
    <row r="20" spans="1:7" s="6" customFormat="1" x14ac:dyDescent="0.25">
      <c r="A20" s="46" t="s">
        <v>6</v>
      </c>
      <c r="B20" s="47"/>
      <c r="C20" s="47"/>
      <c r="D20" s="47"/>
      <c r="E20" s="47"/>
      <c r="F20" s="48"/>
      <c r="G20" s="12" t="s">
        <v>13</v>
      </c>
    </row>
    <row r="21" spans="1:7" s="6" customFormat="1" ht="25.5" customHeight="1" x14ac:dyDescent="0.25">
      <c r="A21" s="25" t="s">
        <v>45</v>
      </c>
      <c r="B21" s="26"/>
      <c r="C21" s="26"/>
      <c r="D21" s="26"/>
      <c r="E21" s="26"/>
      <c r="F21" s="27"/>
      <c r="G21" s="11" t="s">
        <v>51</v>
      </c>
    </row>
    <row r="22" spans="1:7" s="6" customFormat="1" ht="25.5" customHeight="1" x14ac:dyDescent="0.25">
      <c r="A22" s="25" t="s">
        <v>45</v>
      </c>
      <c r="B22" s="26"/>
      <c r="C22" s="26"/>
      <c r="D22" s="26"/>
      <c r="E22" s="26"/>
      <c r="F22" s="27"/>
      <c r="G22" s="11" t="s">
        <v>51</v>
      </c>
    </row>
    <row r="23" spans="1:7" s="6" customFormat="1" ht="12.75" customHeight="1" x14ac:dyDescent="0.25">
      <c r="A23" s="25" t="s">
        <v>46</v>
      </c>
      <c r="B23" s="26"/>
      <c r="C23" s="26"/>
      <c r="D23" s="26"/>
      <c r="E23" s="26"/>
      <c r="F23" s="27"/>
      <c r="G23" s="11" t="s">
        <v>51</v>
      </c>
    </row>
    <row r="24" spans="1:7" s="6" customFormat="1" ht="12.75" customHeight="1" x14ac:dyDescent="0.25">
      <c r="A24" s="49" t="s">
        <v>47</v>
      </c>
      <c r="B24" s="50"/>
      <c r="C24" s="50"/>
      <c r="D24" s="50"/>
      <c r="E24" s="50"/>
      <c r="F24" s="51"/>
      <c r="G24" s="11" t="s">
        <v>51</v>
      </c>
    </row>
    <row r="25" spans="1:7" s="6" customFormat="1" ht="33" customHeight="1" x14ac:dyDescent="0.25">
      <c r="A25" s="52" t="s">
        <v>48</v>
      </c>
      <c r="B25" s="53"/>
      <c r="C25" s="53"/>
      <c r="D25" s="53"/>
      <c r="E25" s="53"/>
      <c r="F25" s="54"/>
      <c r="G25" s="11" t="s">
        <v>51</v>
      </c>
    </row>
    <row r="26" spans="1:7" s="6" customFormat="1" ht="15" customHeight="1" x14ac:dyDescent="0.25">
      <c r="A26" s="25" t="s">
        <v>49</v>
      </c>
      <c r="B26" s="26"/>
      <c r="C26" s="26"/>
      <c r="D26" s="26"/>
      <c r="E26" s="26"/>
      <c r="F26" s="27"/>
      <c r="G26" s="11" t="s">
        <v>51</v>
      </c>
    </row>
    <row r="27" spans="1:7" s="6" customFormat="1" x14ac:dyDescent="0.25">
      <c r="A27" s="31" t="s">
        <v>10</v>
      </c>
      <c r="B27" s="31"/>
      <c r="C27" s="31"/>
      <c r="D27" s="31"/>
      <c r="E27" s="31"/>
      <c r="F27" s="31"/>
      <c r="G27" s="31"/>
    </row>
    <row r="28" spans="1:7" s="6" customFormat="1" ht="46.5" customHeight="1" x14ac:dyDescent="0.25">
      <c r="A28" s="41"/>
      <c r="B28" s="41"/>
      <c r="C28" s="41"/>
      <c r="D28" s="41"/>
      <c r="E28" s="41"/>
      <c r="F28" s="41"/>
      <c r="G28" s="41"/>
    </row>
    <row r="29" spans="1:7" ht="42.75" customHeight="1" x14ac:dyDescent="0.3">
      <c r="A29" s="15" t="str">
        <f>B8</f>
        <v>MCIQ. INDRA DE LA O ORTIZ</v>
      </c>
      <c r="C29" s="42" t="s">
        <v>36</v>
      </c>
      <c r="D29" s="42"/>
      <c r="E29"/>
      <c r="F29" s="30" t="s">
        <v>34</v>
      </c>
      <c r="G29" s="30"/>
    </row>
    <row r="30" spans="1:7" ht="53.25" customHeight="1" x14ac:dyDescent="0.25">
      <c r="A30" s="9" t="s">
        <v>15</v>
      </c>
      <c r="C30" s="43" t="s">
        <v>37</v>
      </c>
      <c r="D30" s="44"/>
      <c r="F30" s="45" t="s">
        <v>35</v>
      </c>
      <c r="G30" s="45"/>
    </row>
    <row r="32" spans="1:7" x14ac:dyDescent="0.25">
      <c r="A32" s="40" t="s">
        <v>19</v>
      </c>
      <c r="B32" s="40"/>
      <c r="C32" s="40"/>
      <c r="D32" s="40"/>
      <c r="E32" s="40"/>
      <c r="F32" s="40"/>
      <c r="G32" s="40"/>
    </row>
  </sheetData>
  <mergeCells count="26">
    <mergeCell ref="A22:F22"/>
    <mergeCell ref="A32:G32"/>
    <mergeCell ref="A27:G27"/>
    <mergeCell ref="A28:G28"/>
    <mergeCell ref="A19:G19"/>
    <mergeCell ref="C29:D29"/>
    <mergeCell ref="C30:D30"/>
    <mergeCell ref="F29:G29"/>
    <mergeCell ref="F30:G30"/>
    <mergeCell ref="A20:F20"/>
    <mergeCell ref="A23:F23"/>
    <mergeCell ref="A24:F24"/>
    <mergeCell ref="A25:F25"/>
    <mergeCell ref="A26:F26"/>
    <mergeCell ref="A21:F21"/>
    <mergeCell ref="B6:F6"/>
    <mergeCell ref="B1:E1"/>
    <mergeCell ref="F1:G1"/>
    <mergeCell ref="B8:G8"/>
    <mergeCell ref="A13:G13"/>
    <mergeCell ref="A14:G14"/>
    <mergeCell ref="A3:G3"/>
    <mergeCell ref="A5:G5"/>
    <mergeCell ref="A16:G16"/>
    <mergeCell ref="F9:G9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="110" zoomScaleNormal="11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61" t="s">
        <v>22</v>
      </c>
      <c r="C1" s="61"/>
      <c r="D1" s="61"/>
      <c r="E1" s="61"/>
      <c r="F1" s="61"/>
      <c r="G1" s="61"/>
      <c r="H1" s="61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ht="15" customHeight="1" x14ac:dyDescent="0.25">
      <c r="A6" s="16"/>
      <c r="B6" s="35" t="s">
        <v>32</v>
      </c>
      <c r="C6" s="35"/>
      <c r="D6" s="35"/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MCIQ. INDRA DE LA O ORTIZ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60">
        <v>1</v>
      </c>
      <c r="C9" s="60"/>
      <c r="D9" s="8"/>
      <c r="F9" s="4" t="s">
        <v>11</v>
      </c>
      <c r="G9" s="58" t="s">
        <v>41</v>
      </c>
      <c r="H9" s="58"/>
    </row>
    <row r="10" spans="1:8" x14ac:dyDescent="0.25">
      <c r="G10" s="59"/>
      <c r="H10" s="59"/>
    </row>
    <row r="11" spans="1:8" ht="18" customHeight="1" x14ac:dyDescent="0.25">
      <c r="A11" s="4" t="s">
        <v>4</v>
      </c>
      <c r="B11" s="42" t="s">
        <v>42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56" t="str">
        <f>Registro!A14</f>
        <v>Apoyar al estudiante en el desarrollo de las competencias de las Ciencias Básicas (CB) en la asignatura de QUÍMICA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1.75" customHeight="1" x14ac:dyDescent="0.25">
      <c r="A17" s="32" t="str">
        <f>Registro!A17</f>
        <v>ASESORIA DE QUÍMICA: En temas que marca la convocatoria 2024</v>
      </c>
      <c r="B17" s="33"/>
      <c r="C17" s="33"/>
      <c r="D17" s="33"/>
      <c r="E17" s="33"/>
      <c r="F17" s="33"/>
      <c r="G17" s="33"/>
      <c r="H17" s="34"/>
    </row>
    <row r="18" spans="1:8" s="6" customFormat="1" ht="15" customHeight="1" x14ac:dyDescent="0.25">
      <c r="A18" s="56" t="e">
        <f>Registro!#REF!</f>
        <v>#REF!</v>
      </c>
      <c r="B18" s="56"/>
      <c r="C18" s="56"/>
      <c r="D18" s="56"/>
      <c r="E18" s="56"/>
      <c r="F18" s="56"/>
      <c r="G18" s="56"/>
      <c r="H18" s="56"/>
    </row>
    <row r="19" spans="1:8" s="6" customFormat="1" x14ac:dyDescent="0.25">
      <c r="A19" s="41">
        <f>Registro!A18</f>
        <v>0</v>
      </c>
      <c r="B19" s="41"/>
      <c r="C19" s="41"/>
      <c r="D19" s="41"/>
      <c r="E19" s="41"/>
      <c r="F19" s="41"/>
      <c r="G19" s="41"/>
      <c r="H19" s="41"/>
    </row>
    <row r="20" spans="1:8" s="6" customFormat="1" x14ac:dyDescent="0.25">
      <c r="A20" s="31" t="s">
        <v>6</v>
      </c>
      <c r="B20" s="31"/>
      <c r="C20" s="31"/>
      <c r="D20" s="31"/>
      <c r="E20" s="31"/>
      <c r="F20" s="31"/>
      <c r="G20" s="31"/>
      <c r="H20" s="31"/>
    </row>
    <row r="21" spans="1:8" s="6" customFormat="1" ht="26.25" customHeight="1" x14ac:dyDescent="0.25">
      <c r="A21" s="63" t="s">
        <v>7</v>
      </c>
      <c r="B21" s="63"/>
      <c r="C21" s="64" t="s">
        <v>17</v>
      </c>
      <c r="D21" s="64"/>
      <c r="E21" s="64"/>
      <c r="F21" s="63" t="s">
        <v>12</v>
      </c>
      <c r="G21" s="63"/>
      <c r="H21" s="13" t="s">
        <v>8</v>
      </c>
    </row>
    <row r="22" spans="1:8" s="6" customFormat="1" ht="35.25" customHeight="1" x14ac:dyDescent="0.25">
      <c r="A22" s="56" t="str">
        <f>Registro!A22</f>
        <v>Asesoria en estructura atómica, enlace químico y estequiometria</v>
      </c>
      <c r="B22" s="56"/>
      <c r="C22" s="57" t="s">
        <v>52</v>
      </c>
      <c r="D22" s="57"/>
      <c r="E22" s="57"/>
      <c r="F22" s="56" t="s">
        <v>39</v>
      </c>
      <c r="G22" s="56"/>
      <c r="H22" s="10">
        <v>0.33</v>
      </c>
    </row>
    <row r="23" spans="1:8" s="6" customFormat="1" ht="35.25" customHeight="1" x14ac:dyDescent="0.25">
      <c r="A23" s="56" t="str">
        <f>Registro!A23</f>
        <v>Asesoria en reglas de nomenclatura inorgánica y orgánica</v>
      </c>
      <c r="B23" s="56"/>
      <c r="C23" s="57" t="s">
        <v>52</v>
      </c>
      <c r="D23" s="57"/>
      <c r="E23" s="57"/>
      <c r="F23" s="56" t="s">
        <v>39</v>
      </c>
      <c r="G23" s="56"/>
      <c r="H23" s="10">
        <v>0</v>
      </c>
    </row>
    <row r="24" spans="1:8" s="6" customFormat="1" ht="35.25" customHeight="1" x14ac:dyDescent="0.25">
      <c r="A24" s="56" t="str">
        <f>Registro!A24</f>
        <v xml:space="preserve">Asesoria en tipos de reacciones, balanceo y otros, para la interpretacion de la trascendencia de las reacciones  quí micas. </v>
      </c>
      <c r="B24" s="56"/>
      <c r="C24" s="57" t="s">
        <v>52</v>
      </c>
      <c r="D24" s="57"/>
      <c r="E24" s="57"/>
      <c r="F24" s="56" t="s">
        <v>38</v>
      </c>
      <c r="G24" s="56"/>
      <c r="H24" s="10">
        <v>0</v>
      </c>
    </row>
    <row r="25" spans="1:8" s="6" customFormat="1" ht="51.75" customHeight="1" x14ac:dyDescent="0.25">
      <c r="A25" s="56" t="str">
        <f>Registro!A25</f>
        <v xml:space="preserve">Asesoria en conceptos teo ricos fundamentales, leyes y principios de la termodina mica en el modelado y solucion de problemas. </v>
      </c>
      <c r="B25" s="56"/>
      <c r="C25" s="57" t="s">
        <v>52</v>
      </c>
      <c r="D25" s="57"/>
      <c r="E25" s="57"/>
      <c r="F25" s="56" t="s">
        <v>39</v>
      </c>
      <c r="G25" s="56"/>
      <c r="H25" s="10">
        <v>0</v>
      </c>
    </row>
    <row r="26" spans="1:8" s="6" customFormat="1" ht="35.25" customHeight="1" x14ac:dyDescent="0.25">
      <c r="A26" s="32" t="str">
        <f>Registro!A26</f>
        <v>Asesoria en equilibrio químico, termodinámica, termoquímica y electroquímica</v>
      </c>
      <c r="B26" s="34"/>
      <c r="C26" s="57" t="s">
        <v>52</v>
      </c>
      <c r="D26" s="57"/>
      <c r="E26" s="57"/>
      <c r="F26" s="56" t="s">
        <v>38</v>
      </c>
      <c r="G26" s="56"/>
      <c r="H26" s="10">
        <v>0</v>
      </c>
    </row>
    <row r="27" spans="1:8" s="6" customFormat="1" ht="35.25" customHeight="1" x14ac:dyDescent="0.25">
      <c r="A27" s="62"/>
      <c r="B27" s="62"/>
      <c r="C27" s="57"/>
      <c r="D27" s="57"/>
      <c r="E27" s="57"/>
      <c r="F27" s="56"/>
      <c r="G27" s="56"/>
      <c r="H27" s="10"/>
    </row>
    <row r="28" spans="1:8" s="6" customFormat="1" ht="35.25" customHeight="1" x14ac:dyDescent="0.25">
      <c r="A28" s="62"/>
      <c r="B28" s="62"/>
      <c r="C28" s="57"/>
      <c r="D28" s="57"/>
      <c r="E28" s="57"/>
      <c r="F28" s="56"/>
      <c r="G28" s="56"/>
      <c r="H28" s="10"/>
    </row>
    <row r="29" spans="1:8" s="6" customFormat="1" ht="25.5" customHeight="1" x14ac:dyDescent="0.25">
      <c r="A29" s="62"/>
      <c r="B29" s="62"/>
      <c r="C29" s="57"/>
      <c r="D29" s="57"/>
      <c r="E29" s="57"/>
      <c r="F29" s="56"/>
      <c r="G29" s="56"/>
      <c r="H29" s="19"/>
    </row>
    <row r="30" spans="1:8" s="6" customFormat="1" x14ac:dyDescent="0.25">
      <c r="A30" s="31" t="s">
        <v>10</v>
      </c>
      <c r="B30" s="31"/>
      <c r="C30" s="31"/>
      <c r="D30" s="31"/>
      <c r="E30" s="31"/>
      <c r="F30" s="31"/>
      <c r="G30" s="31"/>
      <c r="H30" s="31"/>
    </row>
    <row r="31" spans="1:8" s="6" customFormat="1" ht="41.25" customHeight="1" x14ac:dyDescent="0.25">
      <c r="A31" s="41"/>
      <c r="B31" s="41"/>
      <c r="C31" s="41"/>
      <c r="D31" s="41"/>
      <c r="E31" s="41"/>
      <c r="F31" s="41"/>
      <c r="G31" s="41"/>
      <c r="H31" s="41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20" t="str">
        <f>B8</f>
        <v>MCIQ. INDRA DE LA O ORTIZ</v>
      </c>
      <c r="C33" s="42" t="str">
        <f>Registro!C29</f>
        <v>DR. TONATIUH SOSME SANCHEZ</v>
      </c>
      <c r="D33" s="42"/>
      <c r="E33" s="42"/>
      <c r="G33" s="42" t="str">
        <f>Registro!F29</f>
        <v>MCJyS OFELIA ENRIQUEZ ORDAZ</v>
      </c>
      <c r="H33" s="42"/>
    </row>
    <row r="34" spans="1:8" ht="28.5" customHeight="1" x14ac:dyDescent="0.25">
      <c r="A34" s="17" t="s">
        <v>40</v>
      </c>
      <c r="C34" s="55" t="s">
        <v>37</v>
      </c>
      <c r="D34" s="55"/>
      <c r="E34" s="55"/>
      <c r="G34" s="14" t="s">
        <v>14</v>
      </c>
      <c r="H34" s="14"/>
    </row>
    <row r="36" spans="1:8" ht="24.75" customHeight="1" x14ac:dyDescent="0.25">
      <c r="A36" s="40" t="s">
        <v>20</v>
      </c>
      <c r="B36" s="40"/>
      <c r="C36" s="40"/>
      <c r="D36" s="40"/>
      <c r="E36" s="40"/>
      <c r="F36" s="40"/>
      <c r="G36" s="40"/>
      <c r="H36" s="40"/>
    </row>
  </sheetData>
  <mergeCells count="48">
    <mergeCell ref="F27:G27"/>
    <mergeCell ref="F28:G28"/>
    <mergeCell ref="F29:G29"/>
    <mergeCell ref="A18:H18"/>
    <mergeCell ref="A19:H19"/>
    <mergeCell ref="A27:B27"/>
    <mergeCell ref="A28:B28"/>
    <mergeCell ref="A29:B29"/>
    <mergeCell ref="C27:E27"/>
    <mergeCell ref="C28:E28"/>
    <mergeCell ref="C29:E29"/>
    <mergeCell ref="A20:H20"/>
    <mergeCell ref="A21:B21"/>
    <mergeCell ref="C21:E21"/>
    <mergeCell ref="F21:G21"/>
    <mergeCell ref="A25:B25"/>
    <mergeCell ref="B8:H8"/>
    <mergeCell ref="B1:H1"/>
    <mergeCell ref="A3:H3"/>
    <mergeCell ref="A5:H5"/>
    <mergeCell ref="B6:F6"/>
    <mergeCell ref="G9:H10"/>
    <mergeCell ref="A22:B22"/>
    <mergeCell ref="C22:E22"/>
    <mergeCell ref="F22:G22"/>
    <mergeCell ref="B9:C9"/>
    <mergeCell ref="B11:H11"/>
    <mergeCell ref="A13:H13"/>
    <mergeCell ref="A14:H14"/>
    <mergeCell ref="A16:H16"/>
    <mergeCell ref="A17:H17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34:E34"/>
    <mergeCell ref="A36:H36"/>
    <mergeCell ref="G33:H33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E34" sqref="E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61" t="s">
        <v>22</v>
      </c>
      <c r="C1" s="61"/>
      <c r="D1" s="61"/>
      <c r="E1" s="61"/>
      <c r="F1" s="61"/>
      <c r="G1" s="61"/>
      <c r="H1" s="61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66" t="s">
        <v>1</v>
      </c>
      <c r="B6" s="66"/>
      <c r="C6" s="66"/>
      <c r="D6" s="67" t="str">
        <f>Registro!B6</f>
        <v>DEPARTAMENTO DE CIENCIAS BASICAS</v>
      </c>
      <c r="E6" s="67"/>
      <c r="F6" s="6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MCIQ. INDRA DE LA O ORTIZ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2</v>
      </c>
      <c r="C9" s="30"/>
      <c r="D9" s="8"/>
      <c r="F9" s="4" t="s">
        <v>11</v>
      </c>
      <c r="G9" s="36" t="str">
        <f>Registro!F9</f>
        <v>AGOSTO-DICIEMBRE 2024</v>
      </c>
      <c r="H9" s="36"/>
    </row>
    <row r="11" spans="1:8" x14ac:dyDescent="0.25">
      <c r="A11" s="4" t="s">
        <v>4</v>
      </c>
      <c r="B11" s="30" t="str">
        <f>Registro!B11</f>
        <v>TUTORIA Y DIRECCIÓN INDIVIDUALIZADA (EnecCB 2024)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56" t="str">
        <f>Registro!A14</f>
        <v>Apoyar al estudiante en el desarrollo de las competencias de las Ciencias Básicas (CB) en la asignatura de QUÍMICA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5">
      <c r="A17" s="56" t="str">
        <f>Registro!A17</f>
        <v>ASESORIA DE QUÍMICA: En temas que marca la convocatoria 2024</v>
      </c>
      <c r="B17" s="56"/>
      <c r="C17" s="56"/>
      <c r="D17" s="56"/>
      <c r="E17" s="56"/>
      <c r="F17" s="56"/>
      <c r="G17" s="56"/>
      <c r="H17" s="5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63" t="s">
        <v>7</v>
      </c>
      <c r="B20" s="63"/>
      <c r="C20" s="64" t="s">
        <v>17</v>
      </c>
      <c r="D20" s="64"/>
      <c r="E20" s="64"/>
      <c r="F20" s="63" t="s">
        <v>12</v>
      </c>
      <c r="G20" s="63"/>
      <c r="H20" s="13" t="s">
        <v>8</v>
      </c>
    </row>
    <row r="21" spans="1:8" s="6" customFormat="1" ht="35.25" customHeight="1" x14ac:dyDescent="0.25">
      <c r="A21" s="56" t="str">
        <f>Registro!A23</f>
        <v>Asesoria en reglas de nomenclatura inorgánica y orgánica</v>
      </c>
      <c r="B21" s="56"/>
      <c r="C21" s="57"/>
      <c r="D21" s="57"/>
      <c r="E21" s="57"/>
      <c r="F21" s="65" t="s">
        <v>24</v>
      </c>
      <c r="G21" s="65"/>
      <c r="H21" s="10">
        <v>0.66</v>
      </c>
    </row>
    <row r="22" spans="1:8" s="6" customFormat="1" ht="35.25" customHeight="1" x14ac:dyDescent="0.25">
      <c r="A22" s="56" t="str">
        <f>Registro!A24</f>
        <v xml:space="preserve">Asesoria en tipos de reacciones, balanceo y otros, para la interpretacion de la trascendencia de las reacciones  quí micas. </v>
      </c>
      <c r="B22" s="56"/>
      <c r="C22" s="57"/>
      <c r="D22" s="57"/>
      <c r="E22" s="57"/>
      <c r="F22" s="56" t="s">
        <v>25</v>
      </c>
      <c r="G22" s="56"/>
      <c r="H22" s="10">
        <v>0.66</v>
      </c>
    </row>
    <row r="23" spans="1:8" s="6" customFormat="1" ht="35.25" customHeight="1" x14ac:dyDescent="0.25">
      <c r="A23" s="56" t="e">
        <f>Registro!#REF!</f>
        <v>#REF!</v>
      </c>
      <c r="B23" s="56"/>
      <c r="C23" s="57"/>
      <c r="D23" s="57"/>
      <c r="E23" s="57"/>
      <c r="F23" s="56" t="s">
        <v>26</v>
      </c>
      <c r="G23" s="56"/>
      <c r="H23" s="10">
        <v>0.66</v>
      </c>
    </row>
    <row r="24" spans="1:8" s="6" customFormat="1" ht="35.25" customHeight="1" x14ac:dyDescent="0.25">
      <c r="A24" s="56" t="e">
        <f>Registro!#REF!</f>
        <v>#REF!</v>
      </c>
      <c r="B24" s="56"/>
      <c r="C24" s="57"/>
      <c r="D24" s="57"/>
      <c r="E24" s="57"/>
      <c r="F24" s="65" t="s">
        <v>27</v>
      </c>
      <c r="G24" s="65"/>
      <c r="H24" s="10">
        <v>0.66</v>
      </c>
    </row>
    <row r="25" spans="1:8" s="6" customFormat="1" ht="35.25" customHeight="1" x14ac:dyDescent="0.25">
      <c r="A25" s="56" t="e">
        <f>Registro!#REF!</f>
        <v>#REF!</v>
      </c>
      <c r="B25" s="56"/>
      <c r="C25" s="57"/>
      <c r="D25" s="57"/>
      <c r="E25" s="57"/>
      <c r="F25" s="65" t="s">
        <v>28</v>
      </c>
      <c r="G25" s="65"/>
      <c r="H25" s="10">
        <v>0.66</v>
      </c>
    </row>
    <row r="26" spans="1:8" s="6" customFormat="1" ht="35.25" customHeight="1" x14ac:dyDescent="0.25">
      <c r="A26" s="56" t="e">
        <f>Registro!#REF!</f>
        <v>#REF!</v>
      </c>
      <c r="B26" s="56"/>
      <c r="C26" s="57"/>
      <c r="D26" s="57"/>
      <c r="E26" s="57"/>
      <c r="F26" s="56" t="s">
        <v>29</v>
      </c>
      <c r="G26" s="56"/>
      <c r="H26" s="10">
        <v>0.66</v>
      </c>
    </row>
    <row r="27" spans="1:8" s="6" customFormat="1" ht="35.25" customHeight="1" x14ac:dyDescent="0.25">
      <c r="A27" s="56" t="str">
        <f>Registro!A27</f>
        <v>Observaciones</v>
      </c>
      <c r="B27" s="56"/>
      <c r="C27" s="57"/>
      <c r="D27" s="57"/>
      <c r="E27" s="57"/>
      <c r="F27" s="56" t="s">
        <v>30</v>
      </c>
      <c r="G27" s="56"/>
      <c r="H27" s="10">
        <v>0.66</v>
      </c>
    </row>
    <row r="28" spans="1:8" s="6" customFormat="1" x14ac:dyDescent="0.25">
      <c r="A28" s="56">
        <f>Registro!A28</f>
        <v>0</v>
      </c>
      <c r="B28" s="56"/>
      <c r="C28" s="57"/>
      <c r="D28" s="57"/>
      <c r="E28" s="57"/>
      <c r="F28" s="65"/>
      <c r="G28" s="65"/>
      <c r="H28" s="10"/>
    </row>
    <row r="29" spans="1:8" s="6" customFormat="1" x14ac:dyDescent="0.25">
      <c r="A29" s="65" t="e">
        <f>Registro!#REF!</f>
        <v>#REF!</v>
      </c>
      <c r="B29" s="65"/>
      <c r="C29" s="57"/>
      <c r="D29" s="57"/>
      <c r="E29" s="57"/>
      <c r="F29" s="65"/>
      <c r="G29" s="65"/>
      <c r="H29" s="10"/>
    </row>
    <row r="30" spans="1:8" s="6" customFormat="1" x14ac:dyDescent="0.25">
      <c r="A30" s="65" t="e">
        <f>Registro!#REF!</f>
        <v>#REF!</v>
      </c>
      <c r="B30" s="65"/>
      <c r="C30" s="57"/>
      <c r="D30" s="57"/>
      <c r="E30" s="57"/>
      <c r="F30" s="65"/>
      <c r="G30" s="6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Registro!C29</f>
        <v>DR. TONATIUH SOSME SANCHEZ</v>
      </c>
      <c r="D35" s="30"/>
      <c r="E35" s="30"/>
      <c r="G35" s="30" t="str">
        <f>Registro!F29</f>
        <v>MCJyS OFELIA ENRIQUEZ ORDAZ</v>
      </c>
      <c r="H35" s="30"/>
    </row>
    <row r="36" spans="1:8" ht="28.5" customHeight="1" x14ac:dyDescent="0.25">
      <c r="A36" s="9" t="str">
        <f>B8</f>
        <v>MCIQ. INDRA DE LA O ORTIZ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5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61" t="s">
        <v>22</v>
      </c>
      <c r="C1" s="61"/>
      <c r="D1" s="61"/>
      <c r="E1" s="61"/>
      <c r="F1" s="61"/>
      <c r="G1" s="61"/>
      <c r="H1" s="61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66" t="s">
        <v>1</v>
      </c>
      <c r="B6" s="66"/>
      <c r="C6" s="66"/>
      <c r="D6" s="67" t="str">
        <f>Registro!B6</f>
        <v>DEPARTAMENTO DE CIENCIAS BASICAS</v>
      </c>
      <c r="E6" s="67"/>
      <c r="F6" s="6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MCIQ. INDRA DE LA O ORTIZ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3</v>
      </c>
      <c r="C9" s="30"/>
      <c r="D9" s="8"/>
      <c r="F9" s="4" t="s">
        <v>11</v>
      </c>
      <c r="G9" s="36" t="str">
        <f>Registro!F9</f>
        <v>AGOSTO-DICIEMBRE 2024</v>
      </c>
      <c r="H9" s="36"/>
    </row>
    <row r="11" spans="1:8" x14ac:dyDescent="0.25">
      <c r="A11" s="4" t="s">
        <v>4</v>
      </c>
      <c r="B11" s="30" t="str">
        <f>Registro!B11</f>
        <v>TUTORIA Y DIRECCIÓN INDIVIDUALIZADA (EnecCB 2024)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56" t="str">
        <f>Registro!A14</f>
        <v>Apoyar al estudiante en el desarrollo de las competencias de las Ciencias Básicas (CB) en la asignatura de QUÍMICA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5">
      <c r="A17" s="56" t="str">
        <f>Registro!A17</f>
        <v>ASESORIA DE QUÍMICA: En temas que marca la convocatoria 2024</v>
      </c>
      <c r="B17" s="56"/>
      <c r="C17" s="56"/>
      <c r="D17" s="56"/>
      <c r="E17" s="56"/>
      <c r="F17" s="56"/>
      <c r="G17" s="56"/>
      <c r="H17" s="5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63" t="s">
        <v>7</v>
      </c>
      <c r="B20" s="63"/>
      <c r="C20" s="64" t="s">
        <v>17</v>
      </c>
      <c r="D20" s="64"/>
      <c r="E20" s="64"/>
      <c r="F20" s="63" t="s">
        <v>12</v>
      </c>
      <c r="G20" s="63"/>
      <c r="H20" s="13" t="s">
        <v>8</v>
      </c>
    </row>
    <row r="21" spans="1:8" s="6" customFormat="1" x14ac:dyDescent="0.25">
      <c r="A21" s="65" t="str">
        <f>Registro!A23</f>
        <v>Asesoria en reglas de nomenclatura inorgánica y orgánica</v>
      </c>
      <c r="B21" s="65"/>
      <c r="C21" s="57" t="s">
        <v>31</v>
      </c>
      <c r="D21" s="57"/>
      <c r="E21" s="57"/>
      <c r="F21" s="65" t="s">
        <v>24</v>
      </c>
      <c r="G21" s="65"/>
      <c r="H21" s="10">
        <v>1</v>
      </c>
    </row>
    <row r="22" spans="1:8" s="6" customFormat="1" x14ac:dyDescent="0.25">
      <c r="A22" s="65" t="str">
        <f>Registro!A24</f>
        <v xml:space="preserve">Asesoria en tipos de reacciones, balanceo y otros, para la interpretacion de la trascendencia de las reacciones  quí micas. </v>
      </c>
      <c r="B22" s="65"/>
      <c r="C22" s="57" t="s">
        <v>31</v>
      </c>
      <c r="D22" s="57"/>
      <c r="E22" s="57"/>
      <c r="F22" s="56" t="s">
        <v>25</v>
      </c>
      <c r="G22" s="56"/>
      <c r="H22" s="10">
        <v>1</v>
      </c>
    </row>
    <row r="23" spans="1:8" s="6" customFormat="1" x14ac:dyDescent="0.25">
      <c r="A23" s="65" t="e">
        <f>Registro!#REF!</f>
        <v>#REF!</v>
      </c>
      <c r="B23" s="65"/>
      <c r="C23" s="57" t="s">
        <v>31</v>
      </c>
      <c r="D23" s="57"/>
      <c r="E23" s="57"/>
      <c r="F23" s="56" t="s">
        <v>26</v>
      </c>
      <c r="G23" s="56"/>
      <c r="H23" s="10">
        <v>1</v>
      </c>
    </row>
    <row r="24" spans="1:8" s="6" customFormat="1" x14ac:dyDescent="0.25">
      <c r="A24" s="65" t="e">
        <f>Registro!#REF!</f>
        <v>#REF!</v>
      </c>
      <c r="B24" s="65"/>
      <c r="C24" s="57" t="s">
        <v>31</v>
      </c>
      <c r="D24" s="57"/>
      <c r="E24" s="57"/>
      <c r="F24" s="65" t="s">
        <v>27</v>
      </c>
      <c r="G24" s="65"/>
      <c r="H24" s="10">
        <v>1</v>
      </c>
    </row>
    <row r="25" spans="1:8" s="6" customFormat="1" x14ac:dyDescent="0.25">
      <c r="A25" s="65" t="e">
        <f>Registro!#REF!</f>
        <v>#REF!</v>
      </c>
      <c r="B25" s="65"/>
      <c r="C25" s="57" t="s">
        <v>31</v>
      </c>
      <c r="D25" s="57"/>
      <c r="E25" s="57"/>
      <c r="F25" s="65" t="s">
        <v>28</v>
      </c>
      <c r="G25" s="65"/>
      <c r="H25" s="10">
        <v>1</v>
      </c>
    </row>
    <row r="26" spans="1:8" s="6" customFormat="1" x14ac:dyDescent="0.25">
      <c r="A26" s="65" t="e">
        <f>Registro!#REF!</f>
        <v>#REF!</v>
      </c>
      <c r="B26" s="65"/>
      <c r="C26" s="57" t="s">
        <v>31</v>
      </c>
      <c r="D26" s="57"/>
      <c r="E26" s="57"/>
      <c r="F26" s="56" t="s">
        <v>29</v>
      </c>
      <c r="G26" s="56"/>
      <c r="H26" s="10">
        <v>1</v>
      </c>
    </row>
    <row r="27" spans="1:8" s="6" customFormat="1" x14ac:dyDescent="0.25">
      <c r="A27" s="65" t="e">
        <f>Registro!#REF!</f>
        <v>#REF!</v>
      </c>
      <c r="B27" s="65"/>
      <c r="C27" s="57" t="s">
        <v>31</v>
      </c>
      <c r="D27" s="57"/>
      <c r="E27" s="57"/>
      <c r="F27" s="56" t="s">
        <v>30</v>
      </c>
      <c r="G27" s="56"/>
      <c r="H27" s="10">
        <v>1</v>
      </c>
    </row>
    <row r="28" spans="1:8" s="6" customFormat="1" x14ac:dyDescent="0.25">
      <c r="A28" s="65" t="str">
        <f>Registro!A21</f>
        <v>Asesoria en estructura atómica, enlace químico y estequiometria</v>
      </c>
      <c r="B28" s="65"/>
      <c r="C28" s="57" t="str">
        <f>Registro!G21</f>
        <v>26/08/2024-20/12/2024</v>
      </c>
      <c r="D28" s="57"/>
      <c r="E28" s="57"/>
      <c r="F28" s="65"/>
      <c r="G28" s="65"/>
      <c r="H28" s="10"/>
    </row>
    <row r="29" spans="1:8" s="6" customFormat="1" x14ac:dyDescent="0.25">
      <c r="A29" s="65" t="e">
        <f>Registro!#REF!</f>
        <v>#REF!</v>
      </c>
      <c r="B29" s="65"/>
      <c r="C29" s="57" t="e">
        <f>Registro!#REF!</f>
        <v>#REF!</v>
      </c>
      <c r="D29" s="57"/>
      <c r="E29" s="57"/>
      <c r="F29" s="65"/>
      <c r="G29" s="65"/>
      <c r="H29" s="10"/>
    </row>
    <row r="30" spans="1:8" s="6" customFormat="1" x14ac:dyDescent="0.25">
      <c r="A30" s="65" t="e">
        <f>Registro!#REF!</f>
        <v>#REF!</v>
      </c>
      <c r="B30" s="65"/>
      <c r="C30" s="57" t="e">
        <f>Registro!#REF!</f>
        <v>#REF!</v>
      </c>
      <c r="D30" s="57"/>
      <c r="E30" s="57"/>
      <c r="F30" s="65"/>
      <c r="G30" s="6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Registro!C29</f>
        <v>DR. TONATIUH SOSME SANCHEZ</v>
      </c>
      <c r="D35" s="30"/>
      <c r="E35" s="30"/>
      <c r="G35" s="30" t="str">
        <f>Registro!F29</f>
        <v>MCJyS OFELIA ENRIQUEZ ORDAZ</v>
      </c>
      <c r="H35" s="30"/>
    </row>
    <row r="36" spans="1:8" ht="28.5" customHeight="1" x14ac:dyDescent="0.25">
      <c r="A36" s="9" t="str">
        <f>B8</f>
        <v>MCIQ. INDRA DE LA O ORTIZ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5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2024-10-10T16:26:10Z</dcterms:modified>
</cp:coreProperties>
</file>