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0_PROYECTOS R1\"/>
    </mc:Choice>
  </mc:AlternateContent>
  <xr:revisionPtr revIDLastSave="0" documentId="13_ncr:1_{99966EFA-4EB7-411B-9ED8-0001AC08A56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5" i="8"/>
  <c r="A26" i="8"/>
  <c r="A27" i="8"/>
  <c r="A28" i="8"/>
  <c r="A26" i="7"/>
  <c r="A25" i="7"/>
  <c r="A24" i="7"/>
  <c r="A23" i="7"/>
  <c r="A22" i="7"/>
  <c r="A21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1" i="7"/>
  <c r="C31" i="7"/>
  <c r="A17" i="7"/>
  <c r="A14" i="7"/>
  <c r="B11" i="7"/>
  <c r="G9" i="7"/>
  <c r="B8" i="7"/>
  <c r="A32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<sst xmlns="http://schemas.openxmlformats.org/spreadsheetml/2006/main" count="122" uniqueCount="52">
  <si>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</si>
  <si>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</si>
  <si>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</si>
  <si>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</si>
  <si>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</si>
  <si>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</si>
  <si>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</si>
  <si>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</si>
  <si>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</si>
  <si>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</si>
  <si>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</si>
  <si>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</si>
  <si>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</si>
  <si>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</si>
  <si>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</si>
  <si>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</si>
  <si>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</si>
  <si>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</si>
  <si>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</si>
  <si>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</si>
  <si>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</si>
  <si>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</si>
  <si>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</si>
  <si>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</si>
  <si>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</si>
  <si>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</si>
  <si>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</si>
  <si>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</si>
  <si>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</si>
  <si>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</si>
  <si>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</si>
  <si>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</si>
  <si>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</si>
  <si>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</si>
  <si>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</si>
  <si>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</si>
  <si>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</si>
  <si>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</si>
  <si>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</si>
  <si>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r>
      <t xml:space="preserve">INVESTIGACIÓN Y DESARROLLO TECNOLÓGICO </t>
    </r>
    <r>
      <rPr>
        <sz val="9"/>
        <color theme="1"/>
        <rFont val="Arial"/>
        <family val="2"/>
      </rPr>
      <t>(Informe técnico).</t>
    </r>
  </si>
  <si>
    <t>Difundir de forma clara y detallada el trabajo de investigación y desarrollo de un proyecto de impacto social.</t>
  </si>
  <si>
    <t>Preparación y análisis de la información</t>
  </si>
  <si>
    <t>Identificar las secciones y el alcance del informe</t>
  </si>
  <si>
    <t>Redactar la Introducción y el Marco teórico</t>
  </si>
  <si>
    <t xml:space="preserve">Redactar la metodología </t>
  </si>
  <si>
    <t>Analizar y validar los resultados</t>
  </si>
  <si>
    <t>Redactar el apartado de discusión, conclusión y recomendaciones</t>
  </si>
  <si>
    <t>Integrar el informe</t>
  </si>
  <si>
    <t>Redactar el borrador del informe técnico</t>
  </si>
  <si>
    <t>AGOSTO-DICIEMBRE 2024</t>
  </si>
  <si>
    <t>1 borrador de informe técnico  
3 reportes de Proyectos Individuales</t>
  </si>
  <si>
    <t>26/08/2024-20/12/2024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</si>
</sst>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7" zoomScale="120" zoomScaleNormal="120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ht="15" customHeight="1" x14ac:dyDescent="0.2">
      <c r="A6" s="16"/>
      <c r="B6" s="17" t="s">
        <v>32</v>
      </c>
      <c r="C6" s="17"/>
      <c r="D6" s="17"/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5" t="s">
        <v>49</v>
      </c>
      <c r="G9" s="25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50</v>
      </c>
      <c r="B17" s="23"/>
      <c r="C17" s="23"/>
      <c r="D17" s="23"/>
      <c r="E17" s="23"/>
      <c r="F17" s="23"/>
      <c r="G17" s="23"/>
    </row>
    <row r="18" spans="1:7" s="6" customFormat="1" x14ac:dyDescent="0.2">
      <c r="A18" s="22" t="s">
        <v>18</v>
      </c>
      <c r="B18" s="22"/>
      <c r="C18" s="22"/>
      <c r="D18" s="22"/>
      <c r="E18" s="22"/>
      <c r="F18" s="22"/>
      <c r="G18" s="22"/>
    </row>
    <row r="19" spans="1:7" s="6" customFormat="1" x14ac:dyDescent="0.2">
      <c r="A19" s="32" t="s">
        <v>6</v>
      </c>
      <c r="B19" s="33"/>
      <c r="C19" s="33"/>
      <c r="D19" s="33"/>
      <c r="E19" s="33"/>
      <c r="F19" s="34"/>
      <c r="G19" s="12" t="s">
        <v>13</v>
      </c>
    </row>
    <row r="20" spans="1:7" s="6" customFormat="1" ht="25.5" customHeight="1" x14ac:dyDescent="0.2">
      <c r="A20" s="46" t="s">
        <v>41</v>
      </c>
      <c r="B20" s="47"/>
      <c r="C20" s="47"/>
      <c r="D20" s="47"/>
      <c r="E20" s="47"/>
      <c r="F20" s="48"/>
      <c r="G20" s="11" t="s">
        <v>51</v>
      </c>
    </row>
    <row r="21" spans="1:7" s="6" customFormat="1" x14ac:dyDescent="0.2">
      <c r="A21" s="46" t="s">
        <v>42</v>
      </c>
      <c r="B21" s="47"/>
      <c r="C21" s="47"/>
      <c r="D21" s="47"/>
      <c r="E21" s="47"/>
      <c r="F21" s="48"/>
      <c r="G21" s="11" t="s">
        <v>51</v>
      </c>
    </row>
    <row r="22" spans="1:7" s="6" customFormat="1" x14ac:dyDescent="0.2">
      <c r="A22" s="46" t="s">
        <v>43</v>
      </c>
      <c r="B22" s="47"/>
      <c r="C22" s="47"/>
      <c r="D22" s="47"/>
      <c r="E22" s="47"/>
      <c r="F22" s="48"/>
      <c r="G22" s="11" t="s">
        <v>51</v>
      </c>
    </row>
    <row r="23" spans="1:7" s="6" customFormat="1" ht="15" customHeight="1" x14ac:dyDescent="0.2">
      <c r="A23" s="46" t="s">
        <v>44</v>
      </c>
      <c r="B23" s="47"/>
      <c r="C23" s="47"/>
      <c r="D23" s="47"/>
      <c r="E23" s="47"/>
      <c r="F23" s="48"/>
      <c r="G23" s="11" t="s">
        <v>51</v>
      </c>
    </row>
    <row r="24" spans="1:7" s="6" customFormat="1" ht="15" customHeight="1" x14ac:dyDescent="0.2">
      <c r="A24" s="46" t="s">
        <v>45</v>
      </c>
      <c r="B24" s="47"/>
      <c r="C24" s="47"/>
      <c r="D24" s="47"/>
      <c r="E24" s="47"/>
      <c r="F24" s="48"/>
      <c r="G24" s="11" t="s">
        <v>51</v>
      </c>
    </row>
    <row r="25" spans="1:7" s="6" customFormat="1" ht="15" customHeight="1" x14ac:dyDescent="0.2">
      <c r="A25" s="46" t="s">
        <v>46</v>
      </c>
      <c r="B25" s="47"/>
      <c r="C25" s="47"/>
      <c r="D25" s="47"/>
      <c r="E25" s="47"/>
      <c r="F25" s="48"/>
      <c r="G25" s="11" t="s">
        <v>51</v>
      </c>
    </row>
    <row r="26" spans="1:7" s="6" customFormat="1" x14ac:dyDescent="0.2">
      <c r="A26" s="46" t="s">
        <v>47</v>
      </c>
      <c r="B26" s="47"/>
      <c r="C26" s="47"/>
      <c r="D26" s="47"/>
      <c r="E26" s="47"/>
      <c r="F26" s="48"/>
      <c r="G26" s="11" t="s">
        <v>51</v>
      </c>
    </row>
    <row r="27" spans="1:7" s="6" customFormat="1" ht="15" customHeight="1" x14ac:dyDescent="0.2">
      <c r="A27" s="46" t="s">
        <v>48</v>
      </c>
      <c r="B27" s="47"/>
      <c r="C27" s="47"/>
      <c r="D27" s="47"/>
      <c r="E27" s="47"/>
      <c r="F27" s="48"/>
      <c r="G27" s="11" t="s">
        <v>51</v>
      </c>
    </row>
    <row r="28" spans="1:7" s="6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MCIQ. INDRA DE LA O ORTIZ</v>
      </c>
      <c r="C32" s="28" t="s">
        <v>36</v>
      </c>
      <c r="D32" s="28"/>
      <c r="E32"/>
      <c r="F32" s="21" t="s">
        <v>34</v>
      </c>
      <c r="G32" s="21"/>
    </row>
    <row r="33" spans="1:7" ht="53.25" customHeight="1" x14ac:dyDescent="0.2">
      <c r="A33" s="9" t="s">
        <v>15</v>
      </c>
      <c r="C33" s="29" t="s">
        <v>37</v>
      </c>
      <c r="D33" s="30"/>
      <c r="F33" s="31" t="s">
        <v>35</v>
      </c>
      <c r="G33" s="31"/>
    </row>
    <row r="35" spans="1:7" x14ac:dyDescent="0.2">
      <c r="A35" s="26" t="s">
        <v>19</v>
      </c>
      <c r="B35" s="26"/>
      <c r="C35" s="26"/>
      <c r="D35" s="26"/>
      <c r="E35" s="26"/>
      <c r="F35" s="26"/>
      <c r="G35" s="26"/>
    </row>
  </sheetData>
  <mergeCells count="29">
    <mergeCell ref="A35:G35"/>
    <mergeCell ref="A28:G28"/>
    <mergeCell ref="A29:G29"/>
    <mergeCell ref="A18:G18"/>
    <mergeCell ref="A17:G17"/>
    <mergeCell ref="A27:F27"/>
    <mergeCell ref="C32:D32"/>
    <mergeCell ref="C33:D33"/>
    <mergeCell ref="F32:G32"/>
    <mergeCell ref="F33:G33"/>
    <mergeCell ref="A19:F19"/>
    <mergeCell ref="A21:F21"/>
    <mergeCell ref="A22:F22"/>
    <mergeCell ref="A23:F23"/>
    <mergeCell ref="A24:F24"/>
    <mergeCell ref="A25:F25"/>
    <mergeCell ref="B6:F6"/>
    <mergeCell ref="B1:E1"/>
    <mergeCell ref="F1:G1"/>
    <mergeCell ref="A26:F26"/>
    <mergeCell ref="A20:F20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topLeftCell="A16" zoomScale="110" zoomScaleNormal="110" zoomScaleSheetLayoutView="100" workbookViewId="0">
      <selection activeCell="A16" sqref="A16:H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ht="15" customHeight="1" x14ac:dyDescent="0.2">
      <c r="A6" s="16"/>
      <c r="B6" s="24" t="s">
        <v>32</v>
      </c>
      <c r="C6" s="24"/>
      <c r="D6" s="24"/>
      <c r="E6" s="24"/>
      <c r="F6" s="2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MCIQ. INDRA DE LA O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39" t="str">
        <f>Registro!F9</f>
        <v>AGOSTO-DICIEMBRE 2024</v>
      </c>
      <c r="H9" s="39"/>
    </row>
    <row r="10" spans="1:8" x14ac:dyDescent="0.2">
      <c r="G10" s="40"/>
      <c r="H10" s="40"/>
    </row>
    <row r="11" spans="1:8" ht="31.5" customHeight="1" x14ac:dyDescent="0.2">
      <c r="A11" s="4" t="s">
        <v>4</v>
      </c>
      <c r="B11" s="28" t="str">
        <f>Registro!B11</f>
        <v>INVESTIGACIÓN Y DESARROLLO TECNOLÓGICO (Informe técnico).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Difundir de forma clara y detallada el trabajo de investigación y desarrollo de un proyecto de impacto social.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borrador de informe técnico 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3" t="str">
        <f>Registro!A20</f>
        <v>Preparación y análisis de la información</v>
      </c>
      <c r="B21" s="23"/>
      <c r="C21" s="49" t="s">
        <v>51</v>
      </c>
      <c r="D21" s="50"/>
      <c r="E21" s="51"/>
      <c r="F21" s="23" t="s">
        <v>38</v>
      </c>
      <c r="G21" s="23"/>
      <c r="H21" s="10">
        <v>0.33</v>
      </c>
    </row>
    <row r="22" spans="1:8" s="6" customFormat="1" ht="35.25" customHeight="1" x14ac:dyDescent="0.2">
      <c r="A22" s="23" t="str">
        <f>Registro!A21</f>
        <v>Identificar las secciones y el alcance del informe</v>
      </c>
      <c r="B22" s="23"/>
      <c r="C22" s="49" t="s">
        <v>51</v>
      </c>
      <c r="D22" s="50"/>
      <c r="E22" s="51"/>
      <c r="F22" s="23" t="s">
        <v>38</v>
      </c>
      <c r="G22" s="23"/>
      <c r="H22" s="10">
        <v>0.33</v>
      </c>
    </row>
    <row r="23" spans="1:8" s="6" customFormat="1" ht="35.25" customHeight="1" x14ac:dyDescent="0.2">
      <c r="A23" s="23" t="str">
        <f>Registro!A22</f>
        <v>Redactar la Introducción y el Marco teórico</v>
      </c>
      <c r="B23" s="23"/>
      <c r="C23" s="36"/>
      <c r="D23" s="36"/>
      <c r="E23" s="36"/>
      <c r="F23" s="23"/>
      <c r="G23" s="23"/>
      <c r="H23" s="10">
        <v>0</v>
      </c>
    </row>
    <row r="24" spans="1:8" s="6" customFormat="1" ht="35.25" customHeight="1" x14ac:dyDescent="0.2">
      <c r="A24" s="23" t="str">
        <f>Registro!A23</f>
        <v xml:space="preserve">Redactar la metodología </v>
      </c>
      <c r="B24" s="23"/>
      <c r="C24" s="36"/>
      <c r="D24" s="36"/>
      <c r="E24" s="36"/>
      <c r="F24" s="23"/>
      <c r="G24" s="23"/>
      <c r="H24" s="10">
        <v>0</v>
      </c>
    </row>
    <row r="25" spans="1:8" s="6" customFormat="1" ht="35.25" customHeight="1" x14ac:dyDescent="0.2">
      <c r="A25" s="23" t="str">
        <f>Registro!A26</f>
        <v>Integrar el informe</v>
      </c>
      <c r="B25" s="23"/>
      <c r="C25" s="36"/>
      <c r="D25" s="36"/>
      <c r="E25" s="36"/>
      <c r="F25" s="23"/>
      <c r="G25" s="23"/>
      <c r="H25" s="10">
        <v>0</v>
      </c>
    </row>
    <row r="26" spans="1:8" s="6" customFormat="1" ht="35.25" customHeight="1" x14ac:dyDescent="0.2">
      <c r="A26" s="19" t="str">
        <f>Registro!A27</f>
        <v>Redactar el borrador del informe técnico</v>
      </c>
      <c r="B26" s="20"/>
      <c r="C26" s="36"/>
      <c r="D26" s="36"/>
      <c r="E26" s="36"/>
      <c r="F26" s="23"/>
      <c r="G26" s="23"/>
      <c r="H26" s="10">
        <v>0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Registro!C32</f>
        <v>DR. TONATIUH SOSME SANCHEZ</v>
      </c>
      <c r="D31" s="28"/>
      <c r="E31" s="28"/>
      <c r="G31" s="28" t="str">
        <f>Registro!F32</f>
        <v>MCJyS OFELIA ENRIQUEZ ORDAZ</v>
      </c>
      <c r="H31" s="28"/>
    </row>
    <row r="32" spans="1:8" ht="28.5" customHeight="1" x14ac:dyDescent="0.2">
      <c r="A32" s="9" t="str">
        <f>B8</f>
        <v>MCIQ. INDRA DE LA O ORTIZ</v>
      </c>
      <c r="C32" s="35" t="s">
        <v>37</v>
      </c>
      <c r="D32" s="35"/>
      <c r="E32" s="35"/>
      <c r="G32" s="14" t="s">
        <v>14</v>
      </c>
      <c r="H32" s="14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44" t="s">
        <v>1</v>
      </c>
      <c r="B6" s="44"/>
      <c r="C6" s="44"/>
      <c r="D6" s="45" t="str">
        <f>Registro!B6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MCIQ. INDRA DE LA O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5" t="str">
        <f>Registro!F9</f>
        <v>AGOSTO-DICIEMBRE 2024</v>
      </c>
      <c r="H9" s="25"/>
    </row>
    <row r="11" spans="1:8" x14ac:dyDescent="0.2">
      <c r="A11" s="4" t="s">
        <v>4</v>
      </c>
      <c r="B11" s="21" t="str">
        <f>Registro!B11</f>
        <v>INVESTIGACIÓN Y DESARROLLO TECNOLÓGICO (Informe técnico).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Difundir de forma clara y detallada el trabajo de investigación y desarrollo de un proyecto de impacto social.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borrador de informe técnico 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3" t="str">
        <f>Registro!A21</f>
        <v>Identificar las secciones y el alcance del informe</v>
      </c>
      <c r="B21" s="23"/>
      <c r="C21" s="36"/>
      <c r="D21" s="36"/>
      <c r="E21" s="36"/>
      <c r="F21" s="43" t="s">
        <v>24</v>
      </c>
      <c r="G21" s="43"/>
      <c r="H21" s="10">
        <v>0.66</v>
      </c>
    </row>
    <row r="22" spans="1:8" s="6" customFormat="1" ht="35.25" customHeight="1" x14ac:dyDescent="0.2">
      <c r="A22" s="23" t="str">
        <f>Registro!A22</f>
        <v>Redactar la Introducción y el Marco teórico</v>
      </c>
      <c r="B22" s="23"/>
      <c r="C22" s="36"/>
      <c r="D22" s="36"/>
      <c r="E22" s="36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 t="e">
        <f>Registro!#REF!</f>
        <v>#REF!</v>
      </c>
      <c r="B23" s="23"/>
      <c r="C23" s="36"/>
      <c r="D23" s="36"/>
      <c r="E23" s="36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 t="e">
        <f>Registro!#REF!</f>
        <v>#REF!</v>
      </c>
      <c r="B24" s="23"/>
      <c r="C24" s="36"/>
      <c r="D24" s="36"/>
      <c r="E24" s="36"/>
      <c r="F24" s="43" t="s">
        <v>27</v>
      </c>
      <c r="G24" s="43"/>
      <c r="H24" s="10">
        <v>0.66</v>
      </c>
    </row>
    <row r="25" spans="1:8" s="6" customFormat="1" ht="35.25" customHeight="1" x14ac:dyDescent="0.2">
      <c r="A25" s="23" t="e">
        <f>Registro!#REF!</f>
        <v>#REF!</v>
      </c>
      <c r="B25" s="23"/>
      <c r="C25" s="36"/>
      <c r="D25" s="36"/>
      <c r="E25" s="36"/>
      <c r="F25" s="43" t="s">
        <v>28</v>
      </c>
      <c r="G25" s="43"/>
      <c r="H25" s="10">
        <v>0.66</v>
      </c>
    </row>
    <row r="26" spans="1:8" s="6" customFormat="1" ht="35.25" customHeight="1" x14ac:dyDescent="0.2">
      <c r="A26" s="23" t="e">
        <f>Registro!#REF!</f>
        <v>#REF!</v>
      </c>
      <c r="B26" s="23"/>
      <c r="C26" s="36"/>
      <c r="D26" s="36"/>
      <c r="E26" s="36"/>
      <c r="F26" s="23" t="s">
        <v>29</v>
      </c>
      <c r="G26" s="23"/>
      <c r="H26" s="10">
        <v>0.66</v>
      </c>
    </row>
    <row r="27" spans="1:8" s="6" customFormat="1" ht="35.25" customHeight="1" x14ac:dyDescent="0.2">
      <c r="A27" s="23" t="str">
        <f>Registro!A28</f>
        <v>Observaciones</v>
      </c>
      <c r="B27" s="23"/>
      <c r="C27" s="36"/>
      <c r="D27" s="36"/>
      <c r="E27" s="36"/>
      <c r="F27" s="23" t="s">
        <v>30</v>
      </c>
      <c r="G27" s="23"/>
      <c r="H27" s="10">
        <v>0.66</v>
      </c>
    </row>
    <row r="28" spans="1:8" s="6" customFormat="1" x14ac:dyDescent="0.2">
      <c r="A28" s="23">
        <f>Registro!A29</f>
        <v>0</v>
      </c>
      <c r="B28" s="23"/>
      <c r="C28" s="36"/>
      <c r="D28" s="36"/>
      <c r="E28" s="36"/>
      <c r="F28" s="43"/>
      <c r="G28" s="43"/>
      <c r="H28" s="10"/>
    </row>
    <row r="29" spans="1:8" s="6" customFormat="1" x14ac:dyDescent="0.2">
      <c r="A29" s="43" t="e">
        <f>Registro!#REF!</f>
        <v>#REF!</v>
      </c>
      <c r="B29" s="43"/>
      <c r="C29" s="36"/>
      <c r="D29" s="36"/>
      <c r="E29" s="36"/>
      <c r="F29" s="43"/>
      <c r="G29" s="43"/>
      <c r="H29" s="10"/>
    </row>
    <row r="30" spans="1:8" s="6" customFormat="1" x14ac:dyDescent="0.2">
      <c r="A30" s="43" t="e">
        <f>Registro!#REF!</f>
        <v>#REF!</v>
      </c>
      <c r="B30" s="43"/>
      <c r="C30" s="36"/>
      <c r="D30" s="36"/>
      <c r="E30" s="3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DR. TONATIUH SOSME SANCHEZ</v>
      </c>
      <c r="D35" s="21"/>
      <c r="E35" s="21"/>
      <c r="G35" s="21" t="str">
        <f>Registro!F32</f>
        <v>MCJyS OFELIA ENRIQUEZ ORDAZ</v>
      </c>
      <c r="H35" s="21"/>
    </row>
    <row r="36" spans="1:8" ht="28.5" customHeight="1" x14ac:dyDescent="0.2">
      <c r="A36" s="9" t="str">
        <f>B8</f>
        <v>MCIQ. INDRA DE LA O ORTIZ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44" t="s">
        <v>1</v>
      </c>
      <c r="B6" s="44"/>
      <c r="C6" s="44"/>
      <c r="D6" s="45" t="str">
        <f>Registro!B6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MCIQ. INDRA DE LA O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5" t="str">
        <f>Registro!F9</f>
        <v>AGOSTO-DICIEMBRE 2024</v>
      </c>
      <c r="H9" s="25"/>
    </row>
    <row r="11" spans="1:8" x14ac:dyDescent="0.2">
      <c r="A11" s="4" t="s">
        <v>4</v>
      </c>
      <c r="B11" s="21" t="str">
        <f>Registro!B11</f>
        <v>INVESTIGACIÓN Y DESARROLLO TECNOLÓGICO (Informe técnico).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Difundir de forma clara y detallada el trabajo de investigación y desarrollo de un proyecto de impacto social.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borrador de informe técnico 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43" t="str">
        <f>Registro!A21</f>
        <v>Identificar las secciones y el alcance del informe</v>
      </c>
      <c r="B21" s="43"/>
      <c r="C21" s="36" t="s">
        <v>31</v>
      </c>
      <c r="D21" s="36"/>
      <c r="E21" s="36"/>
      <c r="F21" s="43" t="s">
        <v>24</v>
      </c>
      <c r="G21" s="43"/>
      <c r="H21" s="10">
        <v>1</v>
      </c>
    </row>
    <row r="22" spans="1:8" s="6" customFormat="1" x14ac:dyDescent="0.2">
      <c r="A22" s="43" t="str">
        <f>Registro!A22</f>
        <v>Redactar la Introducción y el Marco teórico</v>
      </c>
      <c r="B22" s="43"/>
      <c r="C22" s="36" t="s">
        <v>31</v>
      </c>
      <c r="D22" s="36"/>
      <c r="E22" s="36"/>
      <c r="F22" s="23" t="s">
        <v>25</v>
      </c>
      <c r="G22" s="23"/>
      <c r="H22" s="10">
        <v>1</v>
      </c>
    </row>
    <row r="23" spans="1:8" s="6" customFormat="1" x14ac:dyDescent="0.2">
      <c r="A23" s="43" t="e">
        <f>Registro!#REF!</f>
        <v>#REF!</v>
      </c>
      <c r="B23" s="43"/>
      <c r="C23" s="36" t="s">
        <v>31</v>
      </c>
      <c r="D23" s="36"/>
      <c r="E23" s="36"/>
      <c r="F23" s="23" t="s">
        <v>26</v>
      </c>
      <c r="G23" s="23"/>
      <c r="H23" s="10">
        <v>1</v>
      </c>
    </row>
    <row r="24" spans="1:8" s="6" customFormat="1" x14ac:dyDescent="0.2">
      <c r="A24" s="43" t="e">
        <f>Registro!#REF!</f>
        <v>#REF!</v>
      </c>
      <c r="B24" s="43"/>
      <c r="C24" s="36" t="s">
        <v>31</v>
      </c>
      <c r="D24" s="36"/>
      <c r="E24" s="36"/>
      <c r="F24" s="43" t="s">
        <v>27</v>
      </c>
      <c r="G24" s="43"/>
      <c r="H24" s="10">
        <v>1</v>
      </c>
    </row>
    <row r="25" spans="1:8" s="6" customFormat="1" x14ac:dyDescent="0.2">
      <c r="A25" s="43" t="str">
        <f>Registro!A27</f>
        <v>Redactar el borrador del informe técnico</v>
      </c>
      <c r="B25" s="43"/>
      <c r="C25" s="36" t="s">
        <v>31</v>
      </c>
      <c r="D25" s="36"/>
      <c r="E25" s="36"/>
      <c r="F25" s="43" t="s">
        <v>28</v>
      </c>
      <c r="G25" s="43"/>
      <c r="H25" s="10">
        <v>1</v>
      </c>
    </row>
    <row r="26" spans="1:8" s="6" customFormat="1" x14ac:dyDescent="0.2">
      <c r="A26" s="43" t="e">
        <f>Registro!#REF!</f>
        <v>#REF!</v>
      </c>
      <c r="B26" s="43"/>
      <c r="C26" s="36" t="s">
        <v>31</v>
      </c>
      <c r="D26" s="36"/>
      <c r="E26" s="36"/>
      <c r="F26" s="23" t="s">
        <v>29</v>
      </c>
      <c r="G26" s="23"/>
      <c r="H26" s="10">
        <v>1</v>
      </c>
    </row>
    <row r="27" spans="1:8" s="6" customFormat="1" x14ac:dyDescent="0.2">
      <c r="A27" s="43" t="e">
        <f>Registro!#REF!</f>
        <v>#REF!</v>
      </c>
      <c r="B27" s="43"/>
      <c r="C27" s="36" t="s">
        <v>31</v>
      </c>
      <c r="D27" s="36"/>
      <c r="E27" s="36"/>
      <c r="F27" s="23" t="s">
        <v>30</v>
      </c>
      <c r="G27" s="23"/>
      <c r="H27" s="10">
        <v>1</v>
      </c>
    </row>
    <row r="28" spans="1:8" s="6" customFormat="1" x14ac:dyDescent="0.2">
      <c r="A28" s="43" t="str">
        <f>Registro!A20</f>
        <v>Preparación y análisis de la información</v>
      </c>
      <c r="B28" s="43"/>
      <c r="C28" s="36" t="str">
        <f>Registro!G20</f>
        <v>26/08/2024-20/12/2024</v>
      </c>
      <c r="D28" s="36"/>
      <c r="E28" s="36"/>
      <c r="F28" s="43"/>
      <c r="G28" s="43"/>
      <c r="H28" s="10"/>
    </row>
    <row r="29" spans="1:8" s="6" customFormat="1" x14ac:dyDescent="0.2">
      <c r="A29" s="43" t="e">
        <f>Registro!#REF!</f>
        <v>#REF!</v>
      </c>
      <c r="B29" s="43"/>
      <c r="C29" s="36" t="e">
        <f>Registro!#REF!</f>
        <v>#REF!</v>
      </c>
      <c r="D29" s="36"/>
      <c r="E29" s="36"/>
      <c r="F29" s="43"/>
      <c r="G29" s="43"/>
      <c r="H29" s="10"/>
    </row>
    <row r="30" spans="1:8" s="6" customFormat="1" x14ac:dyDescent="0.2">
      <c r="A30" s="43" t="e">
        <f>Registro!#REF!</f>
        <v>#REF!</v>
      </c>
      <c r="B30" s="43"/>
      <c r="C30" s="36" t="e">
        <f>Registro!#REF!</f>
        <v>#REF!</v>
      </c>
      <c r="D30" s="36"/>
      <c r="E30" s="3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Registro!C32</f>
        <v>DR. TONATIUH SOSME SANCHEZ</v>
      </c>
      <c r="D35" s="21"/>
      <c r="E35" s="21"/>
      <c r="G35" s="21" t="str">
        <f>Registro!F32</f>
        <v>MCJyS OFELIA ENRIQUEZ ORDAZ</v>
      </c>
      <c r="H35" s="21"/>
    </row>
    <row r="36" spans="1:8" ht="28.5" customHeight="1" x14ac:dyDescent="0.2">
      <c r="A36" s="9" t="str">
        <f>B8</f>
        <v>MCIQ. INDRA DE LA O ORTIZ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2024-10-10T01:36:13Z</dcterms:modified>
</cp:coreProperties>
</file>