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2 - copia\"/>
    </mc:Choice>
  </mc:AlternateContent>
  <xr:revisionPtr revIDLastSave="0" documentId="13_ncr:1_{ECA4D7E4-A5D3-46F5-97E8-759A44AE955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G35" i="8"/>
  <c r="A35" i="8"/>
  <c r="A25" i="8"/>
  <c r="A24" i="8"/>
  <c r="A23" i="8"/>
  <c r="A22" i="8"/>
  <c r="A21" i="8"/>
  <c r="A23" i="7"/>
  <c r="A22" i="7"/>
  <c r="A21" i="7"/>
  <c r="A24" i="7" l="1"/>
  <c r="A25" i="7"/>
  <c r="G35" i="9"/>
  <c r="C35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  <c r="G32" i="7"/>
  <c r="C32" i="7"/>
  <c r="A17" i="7"/>
  <c r="A14" i="7"/>
  <c r="B11" i="7"/>
  <c r="G9" i="7"/>
  <c r="B8" i="7"/>
  <c r="A32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<sst xmlns="http://schemas.openxmlformats.org/spreadsheetml/2006/main" count="115" uniqueCount="50">
  <si>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</si>
  <si>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</si>
  <si>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</si>
  <si>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</si>
  <si>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</si>
  <si>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</si>
  <si>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</si>
  <si>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</si>
  <si>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</si>
  <si>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</si>
  <si>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</si>
  <si>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</si>
  <si>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</si>
  <si>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</si>
  <si>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</si>
  <si>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</si>
  <si>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</si>
  <si>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</si>
  <si>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</si>
  <si>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</si>
  <si>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</si>
  <si>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</si>
  <si>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</si>
  <si>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</si>
  <si>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</si>
  <si>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</si>
  <si>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</si>
  <si>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</si>
  <si>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19/11/2022-16/01/2023</t>
  </si>
  <si>
    <t>MCIQ. INDRA DE LA O ORTIZ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</si>
  <si>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</si>
  <si>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</si>
  <si>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</si>
  <si>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</si>
  <si>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</si>
  <si>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 xml:space="preserve">Evidencia digital </t>
  </si>
  <si>
    <t>AGOSTO-DICIEMBRE 2024</t>
  </si>
  <si>
    <t>BANCO DE PROYECTO</t>
  </si>
  <si>
    <t>Generar conocimiento y resolver problemas prácticos en alguna área del conocimiento</t>
  </si>
  <si>
    <t xml:space="preserve"> 1 Borrador de un anteproyecto de investigación</t>
  </si>
  <si>
    <t>Definir el tema de interes</t>
  </si>
  <si>
    <t>Realizar investigación bibliográfica sobre el tema</t>
  </si>
  <si>
    <t>Determinar el nombre del proyecto</t>
  </si>
  <si>
    <t xml:space="preserve">Redactar objetivos </t>
  </si>
  <si>
    <t>Establecer el marco teórico, planteamiento del problema y cronograma de actividades</t>
  </si>
  <si>
    <t>26/08/2024-20/12/2024</t>
  </si>
  <si>
    <t>26/08/2024-07/10/2024</t>
  </si>
  <si>
    <t>-</t>
  </si>
  <si>
    <t>08/10/2024-08/11/2024</t>
  </si>
  <si>
    <t>Evidencia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</si>
</sst>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001D3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8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1" t="s">
        <v>19</v>
      </c>
      <c r="C1" s="21"/>
      <c r="D1" s="21"/>
      <c r="E1" s="21"/>
      <c r="F1" s="21"/>
      <c r="G1" s="21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12.75" customHeight="1" x14ac:dyDescent="0.2">
      <c r="A6" s="17"/>
      <c r="B6" s="28" t="s">
        <v>27</v>
      </c>
      <c r="C6" s="28"/>
      <c r="D6" s="28"/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1" t="s">
        <v>29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30" t="s">
        <v>36</v>
      </c>
      <c r="G9" s="30"/>
    </row>
    <row r="11" spans="1:7" x14ac:dyDescent="0.2">
      <c r="A11" s="4" t="s">
        <v>4</v>
      </c>
      <c r="B11" s="31" t="s">
        <v>37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2" t="s">
        <v>38</v>
      </c>
      <c r="B14" s="32"/>
      <c r="C14" s="32"/>
      <c r="D14" s="32"/>
      <c r="E14" s="32"/>
      <c r="F14" s="32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25.5" customHeight="1" x14ac:dyDescent="0.2">
      <c r="A17" s="36" t="s">
        <v>39</v>
      </c>
      <c r="B17" s="36"/>
      <c r="C17" s="36"/>
      <c r="D17" s="36"/>
      <c r="E17" s="36"/>
      <c r="F17" s="36"/>
      <c r="G17" s="3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9" t="s">
        <v>16</v>
      </c>
      <c r="B19" s="29"/>
      <c r="C19" s="29"/>
      <c r="D19" s="29"/>
      <c r="E19" s="29"/>
      <c r="F19" s="29"/>
      <c r="G19" s="29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ht="20.25" customHeight="1" x14ac:dyDescent="0.2">
      <c r="A21" s="43" t="s">
        <v>40</v>
      </c>
      <c r="B21" s="43"/>
      <c r="C21" s="43"/>
      <c r="D21" s="43"/>
      <c r="E21" s="43"/>
      <c r="F21" s="44"/>
      <c r="G21" s="11" t="s">
        <v>45</v>
      </c>
    </row>
    <row r="22" spans="1:7" s="6" customFormat="1" ht="22.5" customHeight="1" x14ac:dyDescent="0.2">
      <c r="A22" s="22" t="s">
        <v>41</v>
      </c>
      <c r="B22" s="22"/>
      <c r="C22" s="22"/>
      <c r="D22" s="22"/>
      <c r="E22" s="22"/>
      <c r="F22" s="23"/>
      <c r="G22" s="11" t="s">
        <v>45</v>
      </c>
    </row>
    <row r="23" spans="1:7" s="6" customFormat="1" ht="21" customHeight="1" x14ac:dyDescent="0.2">
      <c r="A23" s="22" t="s">
        <v>42</v>
      </c>
      <c r="B23" s="22"/>
      <c r="C23" s="22"/>
      <c r="D23" s="22"/>
      <c r="E23" s="22"/>
      <c r="F23" s="23"/>
      <c r="G23" s="11" t="s">
        <v>45</v>
      </c>
    </row>
    <row r="24" spans="1:7" s="6" customFormat="1" ht="18" customHeight="1" x14ac:dyDescent="0.2">
      <c r="A24" s="22" t="s">
        <v>43</v>
      </c>
      <c r="B24" s="22"/>
      <c r="C24" s="22"/>
      <c r="D24" s="22"/>
      <c r="E24" s="22"/>
      <c r="F24" s="23"/>
      <c r="G24" s="11" t="s">
        <v>45</v>
      </c>
    </row>
    <row r="25" spans="1:7" s="6" customFormat="1" ht="25.5" customHeight="1" x14ac:dyDescent="0.2">
      <c r="A25" s="24" t="s">
        <v>44</v>
      </c>
      <c r="B25" s="25"/>
      <c r="C25" s="25"/>
      <c r="D25" s="25"/>
      <c r="E25" s="25"/>
      <c r="F25" s="26"/>
      <c r="G25" s="11" t="s">
        <v>45</v>
      </c>
    </row>
    <row r="26" spans="1:7" s="6" customFormat="1" x14ac:dyDescent="0.2">
      <c r="A26" s="8"/>
      <c r="B26" s="8"/>
      <c r="C26" s="8"/>
      <c r="D26" s="8"/>
      <c r="E26" s="8"/>
      <c r="F26" s="8"/>
      <c r="G26" s="1"/>
    </row>
    <row r="27" spans="1:7" s="6" customFormat="1" x14ac:dyDescent="0.2">
      <c r="A27" s="29" t="s">
        <v>10</v>
      </c>
      <c r="B27" s="29"/>
      <c r="C27" s="29"/>
      <c r="D27" s="29"/>
      <c r="E27" s="29"/>
      <c r="F27" s="29"/>
      <c r="G27" s="29"/>
    </row>
    <row r="28" spans="1:7" s="6" customFormat="1" ht="46.5" customHeight="1" x14ac:dyDescent="0.2">
      <c r="A28" s="35"/>
      <c r="B28" s="35"/>
      <c r="C28" s="35"/>
      <c r="D28" s="35"/>
      <c r="E28" s="35"/>
      <c r="F28" s="35"/>
      <c r="G28" s="35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B8</f>
        <v>MCIQ. INDRA DE LA O ORTIZ</v>
      </c>
      <c r="C31" s="37" t="s">
        <v>30</v>
      </c>
      <c r="D31" s="37"/>
      <c r="E31"/>
      <c r="F31" s="31" t="s">
        <v>26</v>
      </c>
      <c r="G31" s="31"/>
    </row>
    <row r="32" spans="1:7" ht="54" customHeight="1" x14ac:dyDescent="0.2">
      <c r="A32" s="9" t="s">
        <v>33</v>
      </c>
      <c r="C32" s="38" t="s">
        <v>31</v>
      </c>
      <c r="D32" s="38"/>
      <c r="F32" s="39" t="s">
        <v>32</v>
      </c>
      <c r="G32" s="39"/>
    </row>
    <row r="34" spans="1:7" x14ac:dyDescent="0.2">
      <c r="A34" s="34" t="s">
        <v>17</v>
      </c>
      <c r="B34" s="34"/>
      <c r="C34" s="34"/>
      <c r="D34" s="34"/>
      <c r="E34" s="34"/>
      <c r="F34" s="34"/>
      <c r="G34" s="34"/>
    </row>
  </sheetData>
  <mergeCells count="26"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A23:F23"/>
    <mergeCell ref="B1:E1"/>
    <mergeCell ref="F1:G1"/>
    <mergeCell ref="A24:F24"/>
    <mergeCell ref="A25:F25"/>
    <mergeCell ref="A3:G3"/>
    <mergeCell ref="A5:G5"/>
    <mergeCell ref="B6:F6"/>
    <mergeCell ref="A16:G16"/>
    <mergeCell ref="F9:G9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7" zoomScaleNormal="100" zoomScaleSheetLayoutView="100" workbookViewId="0">
      <selection activeCell="A32" sqref="A32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53"/>
      <c r="B6" s="53"/>
      <c r="C6" s="53"/>
      <c r="D6" s="54" t="str">
        <f>Registro!B6</f>
        <v>DEPARTAMENTO DE CIENCIAS BASICAS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30" t="str">
        <f>Registro!F9</f>
        <v>AGOSTO-DICIEMBRE 2024</v>
      </c>
      <c r="H9" s="30"/>
    </row>
    <row r="11" spans="1:8" x14ac:dyDescent="0.2">
      <c r="A11" s="4" t="s">
        <v>4</v>
      </c>
      <c r="B11" s="31" t="str">
        <f>Registro!B11</f>
        <v>BANCO DE PROYECTO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46" t="str">
        <f>Registro!A14</f>
        <v>Generar conocimiento y resolver problemas prácticos en alguna área del conocimiento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9" customHeight="1" x14ac:dyDescent="0.2">
      <c r="A17" s="46" t="str">
        <f>Registro!A17</f>
        <v xml:space="preserve"> 1 Borrador de un anteproyecto de investigación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26.25" customHeight="1" x14ac:dyDescent="0.2">
      <c r="A21" s="49" t="str">
        <f>Registro!A21</f>
        <v>Definir el tema de interes</v>
      </c>
      <c r="B21" s="49"/>
      <c r="C21" s="47" t="s">
        <v>46</v>
      </c>
      <c r="D21" s="47"/>
      <c r="E21" s="47"/>
      <c r="F21" s="48" t="s">
        <v>35</v>
      </c>
      <c r="G21" s="48"/>
      <c r="H21" s="10">
        <v>0.33</v>
      </c>
    </row>
    <row r="22" spans="1:8" s="6" customFormat="1" ht="40.5" customHeight="1" x14ac:dyDescent="0.2">
      <c r="A22" s="49" t="str">
        <f>Registro!A22</f>
        <v>Realizar investigación bibliográfica sobre el tema</v>
      </c>
      <c r="B22" s="49"/>
      <c r="C22" s="47" t="s">
        <v>46</v>
      </c>
      <c r="D22" s="47"/>
      <c r="E22" s="47"/>
      <c r="F22" s="48" t="s">
        <v>35</v>
      </c>
      <c r="G22" s="48"/>
      <c r="H22" s="10">
        <v>0.33</v>
      </c>
    </row>
    <row r="23" spans="1:8" s="6" customFormat="1" ht="31.5" customHeight="1" x14ac:dyDescent="0.2">
      <c r="A23" s="49" t="str">
        <f>Registro!A23</f>
        <v>Determinar el nombre del proyecto</v>
      </c>
      <c r="B23" s="49"/>
      <c r="C23" s="47" t="s">
        <v>46</v>
      </c>
      <c r="D23" s="47"/>
      <c r="E23" s="47"/>
      <c r="F23" s="48" t="s">
        <v>47</v>
      </c>
      <c r="G23" s="48"/>
      <c r="H23" s="10">
        <v>0</v>
      </c>
    </row>
    <row r="24" spans="1:8" s="6" customFormat="1" ht="21.75" customHeight="1" x14ac:dyDescent="0.2">
      <c r="A24" s="49" t="str">
        <f>Registro!A24</f>
        <v xml:space="preserve">Redactar objetivos </v>
      </c>
      <c r="B24" s="49"/>
      <c r="C24" s="47" t="s">
        <v>46</v>
      </c>
      <c r="D24" s="47"/>
      <c r="E24" s="47"/>
      <c r="F24" s="48" t="s">
        <v>47</v>
      </c>
      <c r="G24" s="48"/>
      <c r="H24" s="10">
        <v>0</v>
      </c>
    </row>
    <row r="25" spans="1:8" s="6" customFormat="1" ht="42.75" customHeight="1" x14ac:dyDescent="0.2">
      <c r="A25" s="49" t="str">
        <f>Registro!A25</f>
        <v>Establecer el marco teórico, planteamiento del problema y cronograma de actividades</v>
      </c>
      <c r="B25" s="49"/>
      <c r="C25" s="47" t="s">
        <v>46</v>
      </c>
      <c r="D25" s="47"/>
      <c r="E25" s="47"/>
      <c r="F25" s="48" t="s">
        <v>47</v>
      </c>
      <c r="G25" s="48"/>
      <c r="H25" s="10">
        <v>0</v>
      </c>
    </row>
    <row r="26" spans="1:8" s="6" customFormat="1" ht="35.25" customHeight="1" x14ac:dyDescent="0.2">
      <c r="A26" s="46"/>
      <c r="B26" s="46"/>
      <c r="C26" s="47"/>
      <c r="D26" s="47"/>
      <c r="E26" s="47"/>
      <c r="F26" s="48"/>
      <c r="G26" s="48"/>
      <c r="H26" s="10"/>
    </row>
    <row r="27" spans="1:8" s="6" customFormat="1" x14ac:dyDescent="0.2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5"/>
      <c r="B30" s="35"/>
      <c r="C30" s="35"/>
      <c r="D30" s="35"/>
      <c r="E30" s="35"/>
      <c r="F30" s="35"/>
      <c r="G30" s="35"/>
      <c r="H30" s="35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9" t="str">
        <f>B8</f>
        <v>MCIQ. INDRA DE LA O ORTIZ</v>
      </c>
      <c r="C32" s="37" t="str">
        <f>Registro!C31</f>
        <v>DR. TONATIUH SOSME SANCHEZ</v>
      </c>
      <c r="D32" s="37"/>
      <c r="E32" s="37"/>
      <c r="G32" s="31" t="str">
        <f>Registro!F31</f>
        <v>MCJyS OFELIA ENRIQUEZ ORDAZ</v>
      </c>
      <c r="H32" s="31"/>
    </row>
    <row r="33" spans="1:8" ht="36.75" customHeight="1" x14ac:dyDescent="0.2">
      <c r="A33" s="20" t="s">
        <v>33</v>
      </c>
      <c r="C33" s="45" t="s">
        <v>34</v>
      </c>
      <c r="D33" s="45"/>
      <c r="E33" s="45"/>
      <c r="G33" s="39" t="s">
        <v>32</v>
      </c>
      <c r="H33" s="39"/>
    </row>
    <row r="34" spans="1:8" ht="36.75" customHeight="1" x14ac:dyDescent="0.2">
      <c r="A34" s="9"/>
      <c r="C34" s="16"/>
      <c r="D34" s="16"/>
      <c r="E34" s="16"/>
      <c r="G34" s="18"/>
      <c r="H34" s="18"/>
    </row>
    <row r="36" spans="1:8" ht="24.75" customHeight="1" x14ac:dyDescent="0.2">
      <c r="A36" s="34" t="s">
        <v>18</v>
      </c>
      <c r="B36" s="34"/>
      <c r="C36" s="34"/>
      <c r="D36" s="34"/>
      <c r="E36" s="34"/>
      <c r="F36" s="34"/>
      <c r="G36" s="34"/>
      <c r="H36" s="34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6:H36"/>
    <mergeCell ref="G32:H32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53" t="s">
        <v>1</v>
      </c>
      <c r="B6" s="53"/>
      <c r="C6" s="53"/>
      <c r="D6" s="54" t="str">
        <f>Registro!B6</f>
        <v>DEPARTAMENTO DE CIENCIAS BASICAS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30" t="str">
        <f>Registro!F9</f>
        <v>AGOSTO-DICIEMBRE 2024</v>
      </c>
      <c r="H9" s="30"/>
    </row>
    <row r="11" spans="1:8" x14ac:dyDescent="0.2">
      <c r="A11" s="4" t="s">
        <v>4</v>
      </c>
      <c r="B11" s="31" t="str">
        <f>Registro!B11</f>
        <v>BANCO DE PROYECTO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46" t="str">
        <f>Registro!A14</f>
        <v>Generar conocimiento y resolver problemas prácticos en alguna área del conocimiento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46" t="str">
        <f>Registro!A17</f>
        <v xml:space="preserve"> 1 Borrador de un anteproyecto de investigación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55" t="str">
        <f>Registro!A21</f>
        <v>Definir el tema de interes</v>
      </c>
      <c r="B21" s="55"/>
      <c r="C21" s="47" t="s">
        <v>48</v>
      </c>
      <c r="D21" s="47"/>
      <c r="E21" s="47"/>
      <c r="F21" s="48" t="s">
        <v>49</v>
      </c>
      <c r="G21" s="48"/>
      <c r="H21" s="10">
        <v>0.66</v>
      </c>
    </row>
    <row r="22" spans="1:8" s="6" customFormat="1" ht="26.25" customHeight="1" x14ac:dyDescent="0.2">
      <c r="A22" s="56" t="str">
        <f>Registro!A22</f>
        <v>Realizar investigación bibliográfica sobre el tema</v>
      </c>
      <c r="B22" s="56"/>
      <c r="C22" s="47" t="s">
        <v>48</v>
      </c>
      <c r="D22" s="47"/>
      <c r="E22" s="47"/>
      <c r="F22" s="48" t="s">
        <v>49</v>
      </c>
      <c r="G22" s="48"/>
      <c r="H22" s="10">
        <v>0.66</v>
      </c>
    </row>
    <row r="23" spans="1:8" s="6" customFormat="1" x14ac:dyDescent="0.2">
      <c r="A23" s="55" t="str">
        <f>Registro!A23</f>
        <v>Determinar el nombre del proyecto</v>
      </c>
      <c r="B23" s="55"/>
      <c r="C23" s="47" t="s">
        <v>48</v>
      </c>
      <c r="D23" s="47"/>
      <c r="E23" s="47"/>
      <c r="F23" s="48" t="s">
        <v>49</v>
      </c>
      <c r="G23" s="48"/>
      <c r="H23" s="10">
        <v>0.33</v>
      </c>
    </row>
    <row r="24" spans="1:8" s="6" customFormat="1" x14ac:dyDescent="0.2">
      <c r="A24" s="55" t="str">
        <f>Registro!A24</f>
        <v xml:space="preserve">Redactar objetivos </v>
      </c>
      <c r="B24" s="55"/>
      <c r="C24" s="47" t="s">
        <v>48</v>
      </c>
      <c r="D24" s="47"/>
      <c r="E24" s="47"/>
      <c r="F24" s="48" t="s">
        <v>49</v>
      </c>
      <c r="G24" s="48"/>
      <c r="H24" s="10">
        <v>0.33</v>
      </c>
    </row>
    <row r="25" spans="1:8" s="6" customFormat="1" ht="31.5" customHeight="1" x14ac:dyDescent="0.2">
      <c r="A25" s="56" t="str">
        <f>Registro!A25</f>
        <v>Establecer el marco teórico, planteamiento del problema y cronograma de actividades</v>
      </c>
      <c r="B25" s="56"/>
      <c r="C25" s="47" t="s">
        <v>48</v>
      </c>
      <c r="D25" s="47"/>
      <c r="E25" s="47"/>
      <c r="F25" s="48" t="s">
        <v>49</v>
      </c>
      <c r="G25" s="48"/>
      <c r="H25" s="10">
        <v>0</v>
      </c>
    </row>
    <row r="26" spans="1:8" s="6" customFormat="1" x14ac:dyDescent="0.2">
      <c r="A26" s="48"/>
      <c r="B26" s="48"/>
      <c r="C26" s="47"/>
      <c r="D26" s="47"/>
      <c r="E26" s="47"/>
      <c r="F26" s="48"/>
      <c r="G26" s="48"/>
      <c r="H26" s="10"/>
    </row>
    <row r="27" spans="1:8" s="6" customFormat="1" x14ac:dyDescent="0.2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">
      <c r="A30" s="48"/>
      <c r="B30" s="48"/>
      <c r="C30" s="47"/>
      <c r="D30" s="47"/>
      <c r="E30" s="47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5" t="s">
        <v>23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tr">
        <f>B8</f>
        <v>MCIQ. INDRA DE LA O ORTIZ</v>
      </c>
      <c r="C35" s="37" t="str">
        <f>Registro!C31</f>
        <v>DR. TONATIUH SOSME SANCHEZ</v>
      </c>
      <c r="D35" s="37"/>
      <c r="E35" s="37"/>
      <c r="G35" s="37" t="str">
        <f>Registro!F31</f>
        <v>MCJyS OFELIA ENRIQUEZ ORDAZ</v>
      </c>
      <c r="H35" s="37"/>
    </row>
    <row r="36" spans="1:8" ht="50.25" customHeight="1" x14ac:dyDescent="0.2">
      <c r="A36" s="20" t="s">
        <v>33</v>
      </c>
      <c r="C36" s="57" t="s">
        <v>24</v>
      </c>
      <c r="D36" s="57"/>
      <c r="E36" s="57"/>
      <c r="G36" s="39" t="s">
        <v>14</v>
      </c>
      <c r="H36" s="39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53" t="s">
        <v>1</v>
      </c>
      <c r="B6" s="53"/>
      <c r="C6" s="53"/>
      <c r="D6" s="54" t="str">
        <f>Registro!B6</f>
        <v>DEPARTAMENTO DE CIENCIAS BASICAS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30" t="str">
        <f>Registro!F9</f>
        <v>AGOSTO-DICIEMBRE 2024</v>
      </c>
      <c r="H9" s="30"/>
    </row>
    <row r="11" spans="1:8" x14ac:dyDescent="0.2">
      <c r="A11" s="4" t="s">
        <v>4</v>
      </c>
      <c r="B11" s="31" t="str">
        <f>Registro!B11</f>
        <v>BANCO DE PROYECTO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46" t="str">
        <f>Registro!A14</f>
        <v>Generar conocimiento y resolver problemas prácticos en alguna área del conocimiento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46" t="str">
        <f>Registro!A17</f>
        <v xml:space="preserve"> 1 Borrador de un anteproyecto de investigación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8" t="str">
        <f>Registro!A23</f>
        <v>Determinar el nombre del proyecto</v>
      </c>
      <c r="B21" s="48"/>
      <c r="C21" s="47" t="s">
        <v>28</v>
      </c>
      <c r="D21" s="47"/>
      <c r="E21" s="47"/>
      <c r="F21" s="48" t="s">
        <v>25</v>
      </c>
      <c r="G21" s="48"/>
      <c r="H21" s="10">
        <v>1</v>
      </c>
    </row>
    <row r="22" spans="1:8" s="6" customFormat="1" x14ac:dyDescent="0.2">
      <c r="A22" s="48"/>
      <c r="B22" s="48"/>
      <c r="C22" s="47"/>
      <c r="D22" s="47"/>
      <c r="E22" s="47"/>
      <c r="F22" s="48"/>
      <c r="G22" s="48"/>
      <c r="H22" s="10"/>
    </row>
    <row r="23" spans="1:8" s="6" customFormat="1" x14ac:dyDescent="0.2">
      <c r="A23" s="48"/>
      <c r="B23" s="48"/>
      <c r="C23" s="47"/>
      <c r="D23" s="47"/>
      <c r="E23" s="47"/>
      <c r="F23" s="48"/>
      <c r="G23" s="48"/>
      <c r="H23" s="10"/>
    </row>
    <row r="24" spans="1:8" s="6" customFormat="1" x14ac:dyDescent="0.2">
      <c r="A24" s="48"/>
      <c r="B24" s="48"/>
      <c r="C24" s="47"/>
      <c r="D24" s="47"/>
      <c r="E24" s="47"/>
      <c r="F24" s="48"/>
      <c r="G24" s="48"/>
      <c r="H24" s="10"/>
    </row>
    <row r="25" spans="1:8" s="6" customFormat="1" x14ac:dyDescent="0.2">
      <c r="A25" s="48"/>
      <c r="B25" s="48"/>
      <c r="C25" s="47"/>
      <c r="D25" s="47"/>
      <c r="E25" s="47"/>
      <c r="F25" s="48"/>
      <c r="G25" s="48"/>
      <c r="H25" s="10"/>
    </row>
    <row r="26" spans="1:8" s="6" customFormat="1" x14ac:dyDescent="0.2">
      <c r="A26" s="48"/>
      <c r="B26" s="48"/>
      <c r="C26" s="47"/>
      <c r="D26" s="47"/>
      <c r="E26" s="47"/>
      <c r="F26" s="48"/>
      <c r="G26" s="48"/>
      <c r="H26" s="10"/>
    </row>
    <row r="27" spans="1:8" s="6" customFormat="1" x14ac:dyDescent="0.2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">
      <c r="A30" s="48"/>
      <c r="B30" s="48"/>
      <c r="C30" s="47"/>
      <c r="D30" s="47"/>
      <c r="E30" s="47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Registro!C31</f>
        <v>DR. TONATIUH SOSME SANCHEZ</v>
      </c>
      <c r="D35" s="31"/>
      <c r="E35" s="31"/>
      <c r="G35" s="31" t="str">
        <f>Registro!F31</f>
        <v>MCJyS OFELIA ENRIQUEZ ORDAZ</v>
      </c>
      <c r="H35" s="31"/>
    </row>
    <row r="36" spans="1:8" ht="54" customHeight="1" x14ac:dyDescent="0.2">
      <c r="A36" s="9" t="str">
        <f>B8</f>
        <v>MCIQ. INDRA DE LA O ORTIZ</v>
      </c>
      <c r="C36" s="45" t="s">
        <v>24</v>
      </c>
      <c r="D36" s="45"/>
      <c r="E36" s="45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2024-11-08T21:31:38Z</dcterms:modified>
</cp:coreProperties>
</file>