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mestre Agosto diciembre 2024\"/>
    </mc:Choice>
  </mc:AlternateContent>
  <bookViews>
    <workbookView xWindow="-110" yWindow="-110" windowWidth="19420" windowHeight="1042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5" i="22"/>
  <c r="L24" i="22"/>
  <c r="L20" i="22"/>
  <c r="L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4" i="22" l="1"/>
  <c r="J14" i="22" s="1"/>
  <c r="H21" i="22"/>
  <c r="I25" i="22"/>
  <c r="J25" i="22" s="1"/>
  <c r="I21" i="22"/>
  <c r="J21" i="22" s="1"/>
  <c r="I27" i="22"/>
  <c r="J27" i="22" s="1"/>
  <c r="I17" i="22"/>
  <c r="J17" i="22" s="1"/>
  <c r="I23" i="22"/>
  <c r="J23" i="22" s="1"/>
  <c r="L17" i="22"/>
  <c r="L23" i="22"/>
  <c r="H19" i="22"/>
  <c r="I24" i="22"/>
  <c r="J24" i="22" s="1"/>
  <c r="H15" i="22"/>
  <c r="I15" i="22"/>
  <c r="J15" i="22" s="1"/>
  <c r="H16" i="22"/>
  <c r="H27" i="22"/>
  <c r="I16" i="22"/>
  <c r="J16" i="22" s="1"/>
  <c r="H20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<sst xmlns="http://schemas.openxmlformats.org/spreadsheetml/2006/main" count="165" uniqueCount="38">
  <si>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</si>
  <si>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</si>
  <si>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</si>
  <si>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</si>
  <si>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</si>
  <si>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</si>
  <si>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</si>
  <si>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</si>
  <si>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</si>
  <si>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</si>
  <si>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</si>
  <si>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</si>
  <si>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</si>
  <si>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</si>
  <si>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</si>
  <si>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</si>
  <si>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</si>
  <si>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</si>
  <si>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</si>
  <si>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</si>
  <si>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</si>
  <si>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</si>
  <si>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</si>
  <si>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</si>
  <si>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</si>
  <si>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</si>
  <si>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</si>
  <si>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</si>
  <si>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</si>
  <si>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</si>
  <si>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</si>
  <si>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</si>
  <si>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INOCENCIO GARCIA HUERTA</t>
  </si>
  <si>
    <t>IIND</t>
  </si>
  <si>
    <t>FLOR LILIANA CHONTAL PELALAYO</t>
  </si>
  <si>
    <t>AGOSTO-DICIEMBRE 2024</t>
  </si>
  <si>
    <t>SISTEMAS DE GESTION</t>
  </si>
  <si>
    <t>ADELC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</si>
</sst>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176101</xdr:colOff>
      <xdr:row>33</xdr:row>
      <xdr:rowOff>37353</xdr:rowOff>
    </xdr:from>
    <xdr:to>
      <xdr:col>3</xdr:col>
      <xdr:colOff>699307</xdr:colOff>
      <xdr:row>33</xdr:row>
      <xdr:rowOff>776941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1A6C9B-38DE-4A1A-9498-51FEC6731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4219" y="7388412"/>
          <a:ext cx="911676" cy="739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D15" sqref="D15:D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1</v>
      </c>
      <c r="G8" s="4" t="s">
        <v>6</v>
      </c>
      <c r="H8" s="5">
        <v>0</v>
      </c>
      <c r="I8" s="34" t="s">
        <v>7</v>
      </c>
      <c r="J8" s="34"/>
      <c r="K8" s="34"/>
      <c r="L8" s="35" t="s">
        <v>35</v>
      </c>
      <c r="M8" s="35"/>
      <c r="N8" s="35"/>
    </row>
    <row r="10" spans="1:14" ht="13" x14ac:dyDescent="0.3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0" x14ac:dyDescent="0.35">
      <c r="A14" s="8" t="s">
        <v>36</v>
      </c>
      <c r="B14" s="9" t="s">
        <v>21</v>
      </c>
      <c r="C14" s="22" t="s">
        <v>37</v>
      </c>
      <c r="D14" s="9" t="s">
        <v>33</v>
      </c>
      <c r="E14" s="9">
        <v>9</v>
      </c>
      <c r="F14" s="9">
        <v>9</v>
      </c>
      <c r="G14" s="9"/>
      <c r="H14" s="10"/>
      <c r="I14" s="9">
        <v>0</v>
      </c>
      <c r="J14" s="10"/>
      <c r="K14" s="9"/>
      <c r="L14" s="10"/>
      <c r="M14" s="21">
        <v>81</v>
      </c>
      <c r="N14" s="15">
        <v>0.44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</v>
      </c>
      <c r="F28" s="17">
        <f>SUM(F14:F27)</f>
        <v>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81</v>
      </c>
      <c r="N28" s="19">
        <f>AVERAGE(N14:N27)</f>
        <v>0.44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L14" sqref="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1</v>
      </c>
      <c r="F8"/>
      <c r="G8" s="4" t="s">
        <v>6</v>
      </c>
      <c r="H8" s="20">
        <f>'1'!H8</f>
        <v>0</v>
      </c>
      <c r="I8" s="34" t="s">
        <v>7</v>
      </c>
      <c r="J8" s="34"/>
      <c r="K8" s="34"/>
      <c r="L8" s="35" t="str">
        <f>'1'!L8</f>
        <v>AGOSTO-DICIEMBRE 2024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>SISTEMAS DE GESTION</v>
      </c>
      <c r="B14" s="9"/>
      <c r="C14" s="9" t="str">
        <f>'1'!C14</f>
        <v>ADELC</v>
      </c>
      <c r="D14" s="9" t="str">
        <f>'1'!D14</f>
        <v>IIND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1</v>
      </c>
      <c r="F8"/>
      <c r="G8" s="4" t="s">
        <v>6</v>
      </c>
      <c r="H8" s="20">
        <f>'1'!H8</f>
        <v>0</v>
      </c>
      <c r="I8" s="34" t="s">
        <v>7</v>
      </c>
      <c r="J8" s="34"/>
      <c r="K8" s="34"/>
      <c r="L8" s="35" t="str">
        <f>'1'!L8</f>
        <v>AGOSTO-DICIEMBRE 2024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>SISTEMAS DE GESTION</v>
      </c>
      <c r="B14" s="9"/>
      <c r="C14" s="9" t="str">
        <f>'1'!C14</f>
        <v>ADELC</v>
      </c>
      <c r="D14" s="9" t="str">
        <f>'1'!D14</f>
        <v>IIND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1</v>
      </c>
      <c r="F8"/>
      <c r="G8" s="4" t="s">
        <v>6</v>
      </c>
      <c r="H8" s="20">
        <f>'1'!H8</f>
        <v>0</v>
      </c>
      <c r="I8" s="34" t="s">
        <v>7</v>
      </c>
      <c r="J8" s="34"/>
      <c r="K8" s="34"/>
      <c r="L8" s="35" t="str">
        <f>'1'!L8</f>
        <v>AGOSTO-DICIEMBRE 2024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>SISTEMAS DE GESTION</v>
      </c>
      <c r="B14" s="9"/>
      <c r="C14" s="9" t="str">
        <f>'1'!C14</f>
        <v>ADELC</v>
      </c>
      <c r="D14" s="9" t="str">
        <f>'1'!D14</f>
        <v>IIND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1</v>
      </c>
      <c r="F8"/>
      <c r="G8" s="4" t="s">
        <v>6</v>
      </c>
      <c r="H8" s="20">
        <f>'1'!H8</f>
        <v>0</v>
      </c>
      <c r="I8" s="34" t="s">
        <v>7</v>
      </c>
      <c r="J8" s="34"/>
      <c r="K8" s="34"/>
      <c r="L8" s="35" t="str">
        <f>'1'!L8</f>
        <v>AGOSTO-DICIEMBRE 2024</v>
      </c>
      <c r="M8" s="35"/>
      <c r="N8" s="35"/>
    </row>
    <row r="10" spans="1:14" ht="13" x14ac:dyDescent="0.3">
      <c r="A10" s="4" t="s">
        <v>8</v>
      </c>
      <c r="B10" s="35" t="str">
        <f>'1'!B10</f>
        <v>MII INOCENCIO GARCIA HUERTA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>SISTEMAS DE GESTION</v>
      </c>
      <c r="B14" s="9"/>
      <c r="C14" s="9" t="str">
        <f>'1'!C14</f>
        <v>ADELC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MII INOCENCIO GARCIA HUERTA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2024-11-20T22:31:15Z</dcterms:modified>
  <cp:category/>
  <cp:contentStatus/>
</cp:coreProperties>
</file>