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5" i="7" s="1"/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<sst xmlns="http://schemas.openxmlformats.org/spreadsheetml/2006/main" count="93" uniqueCount="42">
  <si>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</si>
  <si>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</si>
  <si>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</si>
  <si>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</si>
  <si>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</si>
  <si>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</si>
  <si>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</si>
  <si>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</si>
  <si>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</si>
  <si>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</si>
  <si>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</si>
  <si>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</si>
  <si>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</si>
  <si>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</si>
  <si>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</si>
  <si>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</si>
  <si>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</si>
  <si>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</si>
  <si>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</si>
  <si>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</si>
  <si>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</si>
  <si>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</si>
  <si>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</si>
  <si>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</si>
  <si>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</si>
  <si>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</si>
  <si>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</si>
  <si>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</si>
  <si>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</si>
  <si>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</si>
  <si>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</si>
  <si>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</si>
  <si>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</si>
  <si>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LIC. OFELIA ORDAZ ENRIQUEZ</t>
  </si>
  <si>
    <t>AGOSTO-DICIEMBRE 2024</t>
  </si>
  <si>
    <t>02/09/24-20/09/24</t>
  </si>
  <si>
    <t>23/09/24-24/10/24</t>
  </si>
  <si>
    <t>25/10/22-26/11/23</t>
  </si>
  <si>
    <t>27/11/24-17/12/24</t>
  </si>
  <si>
    <t>CONCLUIR 4 PROYECTOS  CON SUS INFORMES DE RESIDENCIA PROFESIONAL</t>
  </si>
  <si>
    <t>EVAL. PARCIAL</t>
  </si>
  <si>
    <t xml:space="preserve"> EVAL.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</si>
</sst>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Normal="100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1" t="s">
        <v>34</v>
      </c>
      <c r="G9" s="31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37" t="s">
        <v>28</v>
      </c>
      <c r="B21" s="20"/>
      <c r="C21" s="20"/>
      <c r="D21" s="20"/>
      <c r="E21" s="20"/>
      <c r="F21" s="21"/>
      <c r="G21" s="16" t="s">
        <v>35</v>
      </c>
    </row>
    <row r="22" spans="1:7" s="6" customFormat="1" ht="25" x14ac:dyDescent="0.25">
      <c r="A22" s="37" t="s">
        <v>29</v>
      </c>
      <c r="B22" s="38"/>
      <c r="C22" s="38"/>
      <c r="D22" s="38"/>
      <c r="E22" s="38"/>
      <c r="F22" s="39"/>
      <c r="G22" s="16" t="s">
        <v>36</v>
      </c>
    </row>
    <row r="23" spans="1:7" s="6" customFormat="1" ht="25" x14ac:dyDescent="0.25">
      <c r="A23" s="19" t="s">
        <v>30</v>
      </c>
      <c r="B23" s="20"/>
      <c r="C23" s="20"/>
      <c r="D23" s="20"/>
      <c r="E23" s="20"/>
      <c r="F23" s="21"/>
      <c r="G23" s="16" t="s">
        <v>37</v>
      </c>
    </row>
    <row r="24" spans="1:7" s="6" customFormat="1" ht="25" x14ac:dyDescent="0.25">
      <c r="A24" s="19" t="s">
        <v>31</v>
      </c>
      <c r="B24" s="20"/>
      <c r="C24" s="20"/>
      <c r="D24" s="20"/>
      <c r="E24" s="20"/>
      <c r="F24" s="21"/>
      <c r="G24" s="16" t="s">
        <v>38</v>
      </c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INOCENCIO GARCIA HUERTA</v>
      </c>
      <c r="C36" s="23" t="str">
        <f>'[1]Reporte 1'!$C$35</f>
        <v>ING. FLOR LILIANA CHONTAL PELAYO</v>
      </c>
      <c r="D36" s="23"/>
      <c r="E36" s="17"/>
      <c r="F36" s="23" t="s">
        <v>33</v>
      </c>
      <c r="G36" s="23"/>
    </row>
    <row r="37" spans="1:7" ht="28.5" customHeight="1" x14ac:dyDescent="0.25">
      <c r="A37" s="9" t="s">
        <v>15</v>
      </c>
      <c r="C37" s="32" t="s">
        <v>32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30" t="str">
        <f>Registro!D6</f>
        <v>INDUSTRIAL</v>
      </c>
      <c r="E6" s="30"/>
      <c r="F6" s="3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ht="13" x14ac:dyDescent="0.3">
      <c r="A11" s="4" t="s">
        <v>4</v>
      </c>
      <c r="B11" s="22" t="str">
        <f>Registro!B11</f>
        <v>TUTORIA Y DIRECCION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Asesorar a alumnos en el desarrollo total de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CONCLUIR 4 PROYECTOS  CON SUS INFORMES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25" t="s">
        <v>40</v>
      </c>
      <c r="G21" s="25"/>
      <c r="H21" s="10">
        <v>0.4</v>
      </c>
    </row>
    <row r="22" spans="1:8" s="6" customFormat="1" ht="12.5" customHeigh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25" t="s">
        <v>40</v>
      </c>
      <c r="G22" s="25"/>
      <c r="H22" s="10">
        <v>0</v>
      </c>
    </row>
    <row r="23" spans="1:8" s="6" customFormat="1" ht="12.5" customHeigh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25" t="s">
        <v>40</v>
      </c>
      <c r="G23" s="25"/>
      <c r="H23" s="10">
        <v>0</v>
      </c>
    </row>
    <row r="24" spans="1:8" s="6" customFormat="1" ht="12.5" customHeigh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25" t="s">
        <v>41</v>
      </c>
      <c r="G24" s="25"/>
      <c r="H24" s="10">
        <v>0</v>
      </c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Registro!$C$36</f>
        <v>ING. FLOR LILIANA CHONTAL PELAYO</v>
      </c>
      <c r="D35" s="43"/>
      <c r="E35" s="4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0" t="s">
        <v>32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30" t="str">
        <f>Registro!D6</f>
        <v>INDUSTRIAL</v>
      </c>
      <c r="E6" s="30"/>
      <c r="F6" s="3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ht="13" x14ac:dyDescent="0.3">
      <c r="A11" s="4" t="s">
        <v>4</v>
      </c>
      <c r="B11" s="22" t="str">
        <f>Registro!B11</f>
        <v>TUTORIA Y DIRECCION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Asesorar a alumnos en el desarrollo total de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CONCLUIR 4 PROYECTOS  CON SUS INFORMES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41"/>
      <c r="G24" s="41"/>
      <c r="H24" s="10"/>
    </row>
    <row r="25" spans="1:8" s="6" customFormat="1" x14ac:dyDescent="0.25">
      <c r="A25" s="41">
        <f>Registro!A25</f>
        <v>0</v>
      </c>
      <c r="B25" s="41"/>
      <c r="C25" s="42">
        <f>Registro!G25</f>
        <v>0</v>
      </c>
      <c r="D25" s="42"/>
      <c r="E25" s="42"/>
      <c r="F25" s="41"/>
      <c r="G25" s="41"/>
      <c r="H25" s="10"/>
    </row>
    <row r="26" spans="1:8" s="6" customFormat="1" x14ac:dyDescent="0.25">
      <c r="A26" s="41">
        <f>Registro!A26</f>
        <v>0</v>
      </c>
      <c r="B26" s="41"/>
      <c r="C26" s="42">
        <f>Registro!G26</f>
        <v>0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e">
        <f>Registro!#REF!</f>
        <v>#REF!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30" t="str">
        <f>Registro!D6</f>
        <v>INDUSTRIAL</v>
      </c>
      <c r="E6" s="30"/>
      <c r="F6" s="3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ht="13" x14ac:dyDescent="0.3">
      <c r="A11" s="4" t="s">
        <v>4</v>
      </c>
      <c r="B11" s="22" t="str">
        <f>Registro!B11</f>
        <v>TUTORIA Y DIRECCION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Asesorar a alumnos en el desarrollo total de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CONCLUIR 4 PROYECTOS  CON SUS INFORMES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41"/>
      <c r="G24" s="41"/>
      <c r="H24" s="10"/>
    </row>
    <row r="25" spans="1:8" s="6" customFormat="1" x14ac:dyDescent="0.25">
      <c r="A25" s="41">
        <f>Registro!A25</f>
        <v>0</v>
      </c>
      <c r="B25" s="41"/>
      <c r="C25" s="42">
        <f>Registro!G25</f>
        <v>0</v>
      </c>
      <c r="D25" s="42"/>
      <c r="E25" s="42"/>
      <c r="F25" s="41"/>
      <c r="G25" s="41"/>
      <c r="H25" s="10"/>
    </row>
    <row r="26" spans="1:8" s="6" customFormat="1" x14ac:dyDescent="0.25">
      <c r="A26" s="41">
        <f>Registro!A26</f>
        <v>0</v>
      </c>
      <c r="B26" s="41"/>
      <c r="C26" s="42">
        <f>Registro!G26</f>
        <v>0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e">
        <f>Registro!#REF!</f>
        <v>#REF!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2024-11-25T00:44:30Z</dcterms:modified>
</cp:coreProperties>
</file>