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21" i="7"/>
  <c r="A36" i="1" l="1"/>
  <c r="C22" i="7" l="1"/>
  <c r="C23" i="7"/>
  <c r="C24" i="7"/>
  <c r="A22" i="7"/>
  <c r="A23" i="7"/>
  <c r="A24" i="7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<sst xmlns="http://schemas.openxmlformats.org/spreadsheetml/2006/main" count="103" uniqueCount="47">
  <si>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</si>
  <si>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</si>
  <si>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</si>
  <si>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</si>
  <si>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</si>
  <si>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</si>
  <si>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</si>
  <si>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</si>
  <si>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</si>
  <si>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</si>
  <si>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</si>
  <si>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</si>
  <si>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</si>
  <si>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</si>
  <si>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</si>
  <si>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</si>
  <si>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</si>
  <si>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</si>
  <si>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</si>
  <si>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</si>
  <si>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</si>
  <si>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</si>
  <si>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</si>
  <si>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</si>
  <si>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</si>
  <si>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</si>
  <si>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</si>
  <si>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</si>
  <si>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</si>
  <si>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</si>
  <si>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</si>
  <si>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</si>
  <si>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</si>
  <si>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</si>
  <si>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</si>
  <si>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</si>
  <si>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</si>
  <si>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</si>
  <si>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</si>
  <si>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</si>
  <si>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</si>
  <si>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</si>
  <si>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FEBRERO-JUNIO 2024</t>
  </si>
  <si>
    <t>ING. FLOR LILIANA CHONTAL PELAYO</t>
  </si>
  <si>
    <t xml:space="preserve">NO FUE REQUERIDO ASESORIA EXTRA CLASE; LAS EVIDENCIAS ESTAN FORMA DIGITAL CON EL DOCENTE 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</si>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</sst>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45</v>
      </c>
      <c r="G9" s="30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46</v>
      </c>
    </row>
    <row r="22" spans="1:7" s="6" customFormat="1" ht="25" x14ac:dyDescent="0.25">
      <c r="A22" s="18" t="s">
        <v>41</v>
      </c>
      <c r="B22" s="19"/>
      <c r="C22" s="19"/>
      <c r="D22" s="19"/>
      <c r="E22" s="19"/>
      <c r="F22" s="20"/>
      <c r="G22" s="16" t="s">
        <v>46</v>
      </c>
    </row>
    <row r="23" spans="1:7" s="6" customFormat="1" ht="25" x14ac:dyDescent="0.25">
      <c r="A23" s="18" t="s">
        <v>34</v>
      </c>
      <c r="B23" s="19"/>
      <c r="C23" s="19"/>
      <c r="D23" s="19"/>
      <c r="E23" s="19"/>
      <c r="F23" s="20"/>
      <c r="G23" s="16" t="s">
        <v>46</v>
      </c>
    </row>
    <row r="24" spans="1:7" s="6" customFormat="1" ht="25" x14ac:dyDescent="0.25">
      <c r="A24" s="18" t="s">
        <v>31</v>
      </c>
      <c r="B24" s="19"/>
      <c r="C24" s="19"/>
      <c r="D24" s="19"/>
      <c r="E24" s="19"/>
      <c r="F24" s="20"/>
      <c r="G24" s="16" t="s">
        <v>46</v>
      </c>
    </row>
    <row r="25" spans="1:7" s="6" customFormat="1" ht="25" x14ac:dyDescent="0.25">
      <c r="A25" s="18" t="s">
        <v>32</v>
      </c>
      <c r="B25" s="19"/>
      <c r="C25" s="19"/>
      <c r="D25" s="19"/>
      <c r="E25" s="19"/>
      <c r="F25" s="20"/>
      <c r="G25" s="16" t="s">
        <v>46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43</v>
      </c>
      <c r="D36" s="31"/>
      <c r="E36"/>
      <c r="F36" s="31" t="s">
        <v>36</v>
      </c>
      <c r="G36" s="31"/>
    </row>
    <row r="37" spans="1:7" ht="28.5" customHeight="1" x14ac:dyDescent="0.25">
      <c r="A37" s="9" t="s">
        <v>15</v>
      </c>
      <c r="C37" s="32" t="s">
        <v>35</v>
      </c>
      <c r="D37" s="32"/>
      <c r="F37" s="33" t="s">
        <v>14</v>
      </c>
      <c r="G37" s="33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42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43" t="str">
        <f>Registro!A21</f>
        <v>Preparación de material didáctico para cada tema de las materias antes citadas</v>
      </c>
      <c r="B21" s="44"/>
      <c r="C21" s="40" t="str">
        <f>Registro!$G$21</f>
        <v>26/08/2024-13/12/2024</v>
      </c>
      <c r="D21" s="41"/>
      <c r="E21" s="42"/>
      <c r="F21" s="23" t="s">
        <v>37</v>
      </c>
      <c r="G21" s="23"/>
      <c r="H21" s="10">
        <v>0.33</v>
      </c>
    </row>
    <row r="22" spans="1:8" s="6" customFormat="1" ht="12.5" customHeight="1" x14ac:dyDescent="0.25">
      <c r="A22" s="43" t="str">
        <f>Registro!A22</f>
        <v>Elaboración, aplicación y calificación de exámenes asi como trabajos de los alumnos/as</v>
      </c>
      <c r="B22" s="44"/>
      <c r="C22" s="40" t="str">
        <f>Registro!$G$21</f>
        <v>26/08/2024-13/12/2024</v>
      </c>
      <c r="D22" s="41"/>
      <c r="E22" s="42"/>
      <c r="F22" s="18" t="s">
        <v>38</v>
      </c>
      <c r="G22" s="20"/>
      <c r="H22" s="10">
        <v>0.33</v>
      </c>
    </row>
    <row r="23" spans="1:8" s="6" customFormat="1" ht="12.5" customHeight="1" x14ac:dyDescent="0.25">
      <c r="A23" s="43" t="str">
        <f>Registro!A23</f>
        <v>Investigación Documental de acuerdo a los temas del contenido de las asignaturas</v>
      </c>
      <c r="B23" s="44"/>
      <c r="C23" s="40" t="str">
        <f>Registro!$G$21</f>
        <v>26/08/2024-13/12/2024</v>
      </c>
      <c r="D23" s="41"/>
      <c r="E23" s="42"/>
      <c r="F23" s="38" t="s">
        <v>39</v>
      </c>
      <c r="G23" s="38"/>
      <c r="H23" s="10">
        <v>0.33</v>
      </c>
    </row>
    <row r="24" spans="1:8" s="6" customFormat="1" ht="12.5" customHeight="1" x14ac:dyDescent="0.25">
      <c r="A24" s="43" t="str">
        <f>Registro!$A$25</f>
        <v>Elaboración de reportes administrativos de las actividades</v>
      </c>
      <c r="B24" s="44"/>
      <c r="C24" s="40" t="str">
        <f>Registro!$G$21</f>
        <v>26/08/2024-13/12/2024</v>
      </c>
      <c r="D24" s="41"/>
      <c r="E24" s="42"/>
      <c r="F24" s="38" t="s">
        <v>40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ING. FLOR LILIANA CHONTAL PELAYO</v>
      </c>
      <c r="D35" s="31"/>
      <c r="E35" s="31"/>
      <c r="G35" s="31" t="str">
        <f>Registro!F36</f>
        <v>LIC. OFELIA ORDAZ ENRRIQUEZ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35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4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26/08/2024-13/12/2024</v>
      </c>
      <c r="D21" s="41"/>
      <c r="E21" s="42"/>
      <c r="F21" s="23" t="s">
        <v>37</v>
      </c>
      <c r="G21" s="23"/>
      <c r="H21" s="10">
        <v>0.6</v>
      </c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26/08/2024-13/12/2024</v>
      </c>
      <c r="D22" s="41"/>
      <c r="E22" s="42"/>
      <c r="F22" s="18" t="s">
        <v>38</v>
      </c>
      <c r="G22" s="20"/>
      <c r="H22" s="10">
        <v>0.6</v>
      </c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26/08/2024-13/12/2024</v>
      </c>
      <c r="D23" s="41"/>
      <c r="E23" s="42"/>
      <c r="F23" s="38" t="s">
        <v>39</v>
      </c>
      <c r="G23" s="38"/>
      <c r="H23" s="10">
        <v>0.6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40" t="str">
        <f>Registro!$G$21</f>
        <v>26/08/2024-13/12/2024</v>
      </c>
      <c r="D24" s="41"/>
      <c r="E24" s="42"/>
      <c r="F24" s="38" t="s">
        <v>40</v>
      </c>
      <c r="G24" s="38"/>
      <c r="H24" s="10">
        <v>0.6</v>
      </c>
    </row>
    <row r="25" spans="1:8" s="6" customFormat="1" x14ac:dyDescent="0.25">
      <c r="A25" s="38">
        <f>Registro!A28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Registro!A29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Registro!A30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 t="s">
        <v>33</v>
      </c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Registro!C36</f>
        <v>ING. FLOR LILIANA CHONTAL PELAYO</v>
      </c>
      <c r="D32" s="21"/>
      <c r="E32" s="21"/>
      <c r="G32" s="21" t="str">
        <f>Registro!F36</f>
        <v>LIC. OFELIA ORDAZ ENRRIQUEZ</v>
      </c>
      <c r="H32" s="21"/>
    </row>
    <row r="33" spans="1:8" ht="28.5" customHeight="1" x14ac:dyDescent="0.25">
      <c r="A33" s="9" t="str">
        <f>B8</f>
        <v>MII INOCENCIO GARCIA HUERTA</v>
      </c>
      <c r="C33" s="37" t="s">
        <v>16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6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38" t="str">
        <f>Registro!A22</f>
        <v>Elaboración, aplicación y calificación de exámenes asi como trabajos de los alumnos/as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Asesoría Extra clases de las asignaturas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Elaboración de reportes administrativos de las actividades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Registro!A28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Registro!A29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Registro!A30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Registro!C36</f>
        <v>ING. FLOR LILIANA CHONTAL PELAYO</v>
      </c>
      <c r="D33" s="21"/>
      <c r="E33" s="21"/>
      <c r="G33" s="21" t="str">
        <f>Registro!F36</f>
        <v>LIC. OFELIA ORDAZ ENRRIQUEZ</v>
      </c>
      <c r="H33" s="21"/>
    </row>
    <row r="34" spans="1:8" ht="28.5" customHeight="1" x14ac:dyDescent="0.25">
      <c r="A34" s="9" t="str">
        <f>B8</f>
        <v>MII INOCENCIO GARCIA HUERTA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5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2024-11-25T01:18:34Z</dcterms:modified>
</cp:coreProperties>
</file>