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emestre Agosto diciembre 2024\"/>
    </mc:Choice>
  </mc:AlternateContent>
  <bookViews>
    <workbookView xWindow="-110" yWindow="-110" windowWidth="19420" windowHeight="104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2'!$A$1:$H$35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1" i="8"/>
  <c r="C21" i="7"/>
  <c r="A36" i="1" l="1"/>
  <c r="C22" i="7" l="1"/>
  <c r="C23" i="7"/>
  <c r="C24" i="7"/>
  <c r="A22" i="7"/>
  <c r="A23" i="7"/>
  <c r="A24" i="7"/>
  <c r="A21" i="7"/>
  <c r="G33" i="9"/>
  <c r="C33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2" i="8"/>
  <c r="C32" i="8"/>
  <c r="A27" i="8"/>
  <c r="A26" i="8"/>
  <c r="A25" i="8"/>
  <c r="A24" i="8"/>
  <c r="A23" i="8"/>
  <c r="A22" i="8"/>
  <c r="A21" i="8"/>
  <c r="A17" i="8"/>
  <c r="A14" i="8"/>
  <c r="B11" i="8"/>
  <c r="G9" i="8"/>
  <c r="B8" i="8"/>
  <c r="A33" i="8" s="1"/>
  <c r="D6" i="8"/>
  <c r="G35" i="7"/>
  <c r="C35" i="7"/>
  <c r="A17" i="7"/>
  <c r="A14" i="7"/>
  <c r="B11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<sst xmlns="http://schemas.openxmlformats.org/spreadsheetml/2006/main" count="103" uniqueCount="46">
  <si>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</si>
  <si>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</si>
  <si>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</si>
  <si>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</si>
  <si>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</si>
  <si>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</si>
  <si>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</si>
  <si>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</si>
  <si>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</si>
  <si>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</si>
  <si>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</si>
  <si>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</si>
  <si>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</si>
  <si>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</si>
  <si>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</si>
  <si>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</si>
  <si>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</si>
  <si>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</si>
  <si>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</si>
  <si>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</si>
  <si>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</si>
  <si>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</si>
  <si>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</si>
  <si>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</si>
  <si>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</si>
  <si>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</si>
  <si>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</si>
  <si>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DOCENCIA</t>
  </si>
  <si>
    <t>Cumplir con el contenido de las materias según lo estipulado en el plan de estudios vigente de ingeniería Industrial.</t>
  </si>
  <si>
    <t>5 Reportes del SGI de acuerdo a lo estipulado.
2 Instrumentaciones didácticas de las materias impartidas.
3 reportes de proyectos individuales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</si>
  <si>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</si>
  <si>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</si>
  <si>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</si>
  <si>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Nota: no se impartió asesorias extraclase porque no fueron requeridas por los alumnos</t>
  </si>
  <si>
    <t>Investigación Documental de acuerdo a los temas del contenido de las asignaturas</t>
  </si>
  <si>
    <t>Jefe de División de Ingeniería Industrial</t>
  </si>
  <si>
    <t>LIC. OFELIA ORDAZ ENRRIQUEZ</t>
  </si>
  <si>
    <t>Diapositivas, Enlace de videos</t>
  </si>
  <si>
    <t>Examen, Listas de cotejos</t>
  </si>
  <si>
    <t>Articulos cientificos, Temas de libros</t>
  </si>
  <si>
    <t>Reportes parcial y proyectos individual</t>
  </si>
  <si>
    <t>Elaboración, aplicación y calificación de exámenes asi como trabajos de los alumnos/as</t>
  </si>
  <si>
    <t>ING. FLOR LILIANA CHONTAL PELAYO</t>
  </si>
  <si>
    <t xml:space="preserve">NO FUE REQUERIDO ASESORIA EXTRA CLASE; LAS EVIDENCIAS ESTAN FORMA DIGITAL CON EL DOCENTE 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</si>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</sst>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1079501</xdr:colOff>
      <xdr:row>34</xdr:row>
      <xdr:rowOff>74428</xdr:rowOff>
    </xdr:from>
    <xdr:to>
      <xdr:col>0</xdr:col>
      <xdr:colOff>1638301</xdr:colOff>
      <xdr:row>35</xdr:row>
      <xdr:rowOff>373195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A59D5C-E3C8-A4DD-71A5-CB39F525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501" y="7859528"/>
          <a:ext cx="558800" cy="457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425451</xdr:colOff>
      <xdr:row>33</xdr:row>
      <xdr:rowOff>190395</xdr:rowOff>
    </xdr:from>
    <xdr:to>
      <xdr:col>0</xdr:col>
      <xdr:colOff>1098551</xdr:colOff>
      <xdr:row>34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683CF7-74FA-2105-AF5C-8685A526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5451" y="6895995"/>
          <a:ext cx="673100" cy="55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ht="13" x14ac:dyDescent="0.3">
      <c r="A3" s="35" t="s">
        <v>23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4" t="s">
        <v>26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2" t="s">
        <v>44</v>
      </c>
      <c r="G9" s="23"/>
    </row>
    <row r="11" spans="1:7" ht="13" x14ac:dyDescent="0.3">
      <c r="A11" s="4" t="s">
        <v>4</v>
      </c>
      <c r="B11" s="34" t="s">
        <v>27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" x14ac:dyDescent="0.25">
      <c r="A21" s="30" t="s">
        <v>30</v>
      </c>
      <c r="B21" s="31"/>
      <c r="C21" s="31"/>
      <c r="D21" s="31"/>
      <c r="E21" s="31"/>
      <c r="F21" s="32"/>
      <c r="G21" s="16" t="s">
        <v>45</v>
      </c>
    </row>
    <row r="22" spans="1:7" s="6" customFormat="1" ht="25" x14ac:dyDescent="0.25">
      <c r="A22" s="30" t="s">
        <v>41</v>
      </c>
      <c r="B22" s="31"/>
      <c r="C22" s="31"/>
      <c r="D22" s="31"/>
      <c r="E22" s="31"/>
      <c r="F22" s="32"/>
      <c r="G22" s="16" t="s">
        <v>45</v>
      </c>
    </row>
    <row r="23" spans="1:7" s="6" customFormat="1" ht="25" x14ac:dyDescent="0.25">
      <c r="A23" s="30" t="s">
        <v>34</v>
      </c>
      <c r="B23" s="31"/>
      <c r="C23" s="31"/>
      <c r="D23" s="31"/>
      <c r="E23" s="31"/>
      <c r="F23" s="32"/>
      <c r="G23" s="16" t="s">
        <v>45</v>
      </c>
    </row>
    <row r="24" spans="1:7" s="6" customFormat="1" ht="25" x14ac:dyDescent="0.25">
      <c r="A24" s="30" t="s">
        <v>31</v>
      </c>
      <c r="B24" s="31"/>
      <c r="C24" s="31"/>
      <c r="D24" s="31"/>
      <c r="E24" s="31"/>
      <c r="F24" s="32"/>
      <c r="G24" s="16" t="s">
        <v>45</v>
      </c>
    </row>
    <row r="25" spans="1:7" s="6" customFormat="1" ht="25" x14ac:dyDescent="0.25">
      <c r="A25" s="30" t="s">
        <v>32</v>
      </c>
      <c r="B25" s="31"/>
      <c r="C25" s="31"/>
      <c r="D25" s="31"/>
      <c r="E25" s="31"/>
      <c r="F25" s="32"/>
      <c r="G25" s="16" t="s">
        <v>45</v>
      </c>
    </row>
    <row r="26" spans="1:7" s="6" customFormat="1" x14ac:dyDescent="0.25">
      <c r="G26" s="11"/>
    </row>
    <row r="27" spans="1:7" s="6" customFormat="1" x14ac:dyDescent="0.25">
      <c r="G27" s="11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4" t="s">
        <v>42</v>
      </c>
      <c r="D36" s="24"/>
      <c r="E36"/>
      <c r="F36" s="24" t="s">
        <v>36</v>
      </c>
      <c r="G36" s="24"/>
    </row>
    <row r="37" spans="1:7" ht="28.5" customHeight="1" x14ac:dyDescent="0.25">
      <c r="A37" s="9" t="s">
        <v>15</v>
      </c>
      <c r="C37" s="25" t="s">
        <v>35</v>
      </c>
      <c r="D37" s="25"/>
      <c r="F37" s="26" t="s">
        <v>14</v>
      </c>
      <c r="G37" s="26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0">
    <mergeCell ref="B1:E1"/>
    <mergeCell ref="F1:G1"/>
    <mergeCell ref="A29:F29"/>
    <mergeCell ref="A30:F30"/>
    <mergeCell ref="A21:F21"/>
    <mergeCell ref="A24:F24"/>
    <mergeCell ref="A25:F25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4.5" x14ac:dyDescent="0.35">
      <c r="A9" s="4" t="s">
        <v>2</v>
      </c>
      <c r="B9" s="34">
        <v>1</v>
      </c>
      <c r="C9" s="34"/>
      <c r="D9" s="8"/>
      <c r="F9" s="4" t="s">
        <v>11</v>
      </c>
      <c r="G9" s="22" t="s">
        <v>44</v>
      </c>
      <c r="H9" s="23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12.5" customHeight="1" x14ac:dyDescent="0.25">
      <c r="A21" s="39" t="str">
        <f>Registro!A21</f>
        <v>Preparación de material didáctico para cada tema de las materias antes citadas</v>
      </c>
      <c r="B21" s="40"/>
      <c r="C21" s="41" t="str">
        <f>Registro!$G$21</f>
        <v>26/08/2024-13/12/2024</v>
      </c>
      <c r="D21" s="42"/>
      <c r="E21" s="43"/>
      <c r="F21" s="21" t="s">
        <v>37</v>
      </c>
      <c r="G21" s="21"/>
      <c r="H21" s="10">
        <v>0.33</v>
      </c>
    </row>
    <row r="22" spans="1:8" s="6" customFormat="1" ht="12.5" customHeight="1" x14ac:dyDescent="0.25">
      <c r="A22" s="39" t="str">
        <f>Registro!A22</f>
        <v>Elaboración, aplicación y calificación de exámenes asi como trabajos de los alumnos/as</v>
      </c>
      <c r="B22" s="40"/>
      <c r="C22" s="41" t="str">
        <f>Registro!$G$21</f>
        <v>26/08/2024-13/12/2024</v>
      </c>
      <c r="D22" s="42"/>
      <c r="E22" s="43"/>
      <c r="F22" s="30" t="s">
        <v>38</v>
      </c>
      <c r="G22" s="32"/>
      <c r="H22" s="10">
        <v>0.33</v>
      </c>
    </row>
    <row r="23" spans="1:8" s="6" customFormat="1" ht="12.5" customHeight="1" x14ac:dyDescent="0.25">
      <c r="A23" s="39" t="str">
        <f>Registro!A23</f>
        <v>Investigación Documental de acuerdo a los temas del contenido de las asignaturas</v>
      </c>
      <c r="B23" s="40"/>
      <c r="C23" s="41" t="str">
        <f>Registro!$G$21</f>
        <v>26/08/2024-13/12/2024</v>
      </c>
      <c r="D23" s="42"/>
      <c r="E23" s="43"/>
      <c r="F23" s="46" t="s">
        <v>39</v>
      </c>
      <c r="G23" s="46"/>
      <c r="H23" s="10">
        <v>0.33</v>
      </c>
    </row>
    <row r="24" spans="1:8" s="6" customFormat="1" ht="12.5" customHeight="1" x14ac:dyDescent="0.25">
      <c r="A24" s="39" t="str">
        <f>Registro!$A$25</f>
        <v>Elaboración de reportes administrativos de las actividades</v>
      </c>
      <c r="B24" s="40"/>
      <c r="C24" s="41" t="str">
        <f>Registro!$G$21</f>
        <v>26/08/2024-13/12/2024</v>
      </c>
      <c r="D24" s="42"/>
      <c r="E24" s="43"/>
      <c r="F24" s="46" t="s">
        <v>40</v>
      </c>
      <c r="G24" s="46"/>
      <c r="H24" s="10">
        <v>0.33</v>
      </c>
    </row>
    <row r="25" spans="1:8" s="6" customFormat="1" x14ac:dyDescent="0.25">
      <c r="A25" s="30"/>
      <c r="B25" s="32"/>
      <c r="C25" s="41"/>
      <c r="D25" s="42"/>
      <c r="E25" s="43"/>
      <c r="F25" s="46"/>
      <c r="G25" s="46"/>
      <c r="H25" s="10"/>
    </row>
    <row r="26" spans="1:8" s="6" customFormat="1" x14ac:dyDescent="0.25">
      <c r="A26" s="30"/>
      <c r="B26" s="32"/>
      <c r="C26" s="41"/>
      <c r="D26" s="42"/>
      <c r="E26" s="43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43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ING. FLOR LILIANA CHONTAL PELAYO</v>
      </c>
      <c r="D35" s="24"/>
      <c r="E35" s="24"/>
      <c r="G35" s="24" t="str">
        <f>Registro!F36</f>
        <v>LIC. OFELIA ORDAZ ENRRIQUEZ</v>
      </c>
      <c r="H35" s="24"/>
    </row>
    <row r="36" spans="1:8" ht="28.5" customHeight="1" x14ac:dyDescent="0.25">
      <c r="A36" s="9" t="str">
        <f>B8</f>
        <v>MII INOCENCIO GARCIA HUERTA</v>
      </c>
      <c r="C36" s="48" t="s">
        <v>35</v>
      </c>
      <c r="D36" s="48"/>
      <c r="E36" s="48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2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AGOSTO-DICIEMBRE 2024</v>
      </c>
      <c r="H9" s="22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12.5" customHeight="1" x14ac:dyDescent="0.25">
      <c r="A21" s="46" t="str">
        <f>Registro!A22</f>
        <v>Elaboración, aplicación y calificación de exámenes asi como trabajos de los alumnos/as</v>
      </c>
      <c r="B21" s="46"/>
      <c r="C21" s="41" t="str">
        <f>Registro!$G$21</f>
        <v>26/08/2024-13/12/2024</v>
      </c>
      <c r="D21" s="42"/>
      <c r="E21" s="43"/>
      <c r="F21" s="21" t="s">
        <v>37</v>
      </c>
      <c r="G21" s="21"/>
      <c r="H21" s="10">
        <v>0.6</v>
      </c>
    </row>
    <row r="22" spans="1:8" s="6" customFormat="1" x14ac:dyDescent="0.25">
      <c r="A22" s="46" t="str">
        <f>Registro!A23</f>
        <v>Investigación Documental de acuerdo a los temas del contenido de las asignaturas</v>
      </c>
      <c r="B22" s="46"/>
      <c r="C22" s="41" t="str">
        <f>Registro!$G$21</f>
        <v>26/08/2024-13/12/2024</v>
      </c>
      <c r="D22" s="42"/>
      <c r="E22" s="43"/>
      <c r="F22" s="30" t="s">
        <v>38</v>
      </c>
      <c r="G22" s="32"/>
      <c r="H22" s="10">
        <v>0.6</v>
      </c>
    </row>
    <row r="23" spans="1:8" s="6" customFormat="1" x14ac:dyDescent="0.25">
      <c r="A23" s="46" t="str">
        <f>Registro!A21</f>
        <v>Preparación de material didáctico para cada tema de las materias antes citadas</v>
      </c>
      <c r="B23" s="46"/>
      <c r="C23" s="41" t="str">
        <f>Registro!$G$21</f>
        <v>26/08/2024-13/12/2024</v>
      </c>
      <c r="D23" s="42"/>
      <c r="E23" s="43"/>
      <c r="F23" s="46" t="s">
        <v>39</v>
      </c>
      <c r="G23" s="46"/>
      <c r="H23" s="10">
        <v>0.6</v>
      </c>
    </row>
    <row r="24" spans="1:8" s="6" customFormat="1" x14ac:dyDescent="0.25">
      <c r="A24" s="46" t="str">
        <f>Registro!A25</f>
        <v>Elaboración de reportes administrativos de las actividades</v>
      </c>
      <c r="B24" s="46"/>
      <c r="C24" s="41" t="str">
        <f>Registro!$G$21</f>
        <v>26/08/2024-13/12/2024</v>
      </c>
      <c r="D24" s="42"/>
      <c r="E24" s="43"/>
      <c r="F24" s="46" t="s">
        <v>40</v>
      </c>
      <c r="G24" s="46"/>
      <c r="H24" s="10">
        <v>0.6</v>
      </c>
    </row>
    <row r="25" spans="1:8" s="6" customFormat="1" x14ac:dyDescent="0.25">
      <c r="A25" s="46">
        <f>Registro!A28</f>
        <v>0</v>
      </c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>
        <f>Registro!A29</f>
        <v>0</v>
      </c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>
        <f>Registro!A30</f>
        <v>0</v>
      </c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5">
      <c r="A30" s="19" t="s">
        <v>33</v>
      </c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34" t="str">
        <f>Registro!C36</f>
        <v>ING. FLOR LILIANA CHONTAL PELAYO</v>
      </c>
      <c r="D32" s="34"/>
      <c r="E32" s="34"/>
      <c r="G32" s="34" t="str">
        <f>Registro!F36</f>
        <v>LIC. OFELIA ORDAZ ENRRIQUEZ</v>
      </c>
      <c r="H32" s="34"/>
    </row>
    <row r="33" spans="1:8" ht="28.5" customHeight="1" x14ac:dyDescent="0.25">
      <c r="A33" s="9" t="str">
        <f>B8</f>
        <v>MII INOCENCIO GARCIA HUERTA</v>
      </c>
      <c r="C33" s="48" t="s">
        <v>16</v>
      </c>
      <c r="D33" s="48"/>
      <c r="E33" s="48"/>
      <c r="G33" s="14" t="s">
        <v>14</v>
      </c>
      <c r="H33" s="14"/>
    </row>
    <row r="35" spans="1:8" ht="24.75" customHeight="1" x14ac:dyDescent="0.25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6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 INOCENCIO GARCIA HUERTA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8"/>
      <c r="F9" s="4" t="s">
        <v>11</v>
      </c>
      <c r="G9" s="22" t="str">
        <f>Registro!F9</f>
        <v>AGOSTO-DICIEMBRE 2024</v>
      </c>
      <c r="H9" s="22"/>
    </row>
    <row r="11" spans="1:8" ht="13" x14ac:dyDescent="0.3">
      <c r="A11" s="4" t="s">
        <v>4</v>
      </c>
      <c r="B11" s="34" t="str">
        <f>Registro!B11</f>
        <v>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Cumplir con el contenido de las materias según lo estipulado en el plan de estudios vigente de ingeniería Industrial.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Reportes del SGI de acuerdo a lo estipulado.
2 Instrumentaciones didácticas de las materias impartidas.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6" t="str">
        <f>Registro!A22</f>
        <v>Elaboración, aplicación y calificación de exámenes asi como trabajos de los alumnos/as</v>
      </c>
      <c r="B21" s="46"/>
      <c r="C21" s="47"/>
      <c r="D21" s="47"/>
      <c r="E21" s="47"/>
      <c r="F21" s="46"/>
      <c r="G21" s="46"/>
      <c r="H21" s="10"/>
    </row>
    <row r="22" spans="1:8" s="6" customFormat="1" x14ac:dyDescent="0.25">
      <c r="A22" s="46" t="str">
        <f>Registro!A23</f>
        <v>Investigación Documental de acuerdo a los temas del contenido de las asignaturas</v>
      </c>
      <c r="B22" s="46"/>
      <c r="C22" s="47"/>
      <c r="D22" s="47"/>
      <c r="E22" s="47"/>
      <c r="F22" s="46"/>
      <c r="G22" s="46"/>
      <c r="H22" s="10"/>
    </row>
    <row r="23" spans="1:8" s="6" customFormat="1" x14ac:dyDescent="0.25">
      <c r="A23" s="46" t="str">
        <f>Registro!A21</f>
        <v>Preparación de material didáctico para cada tema de las materias antes citadas</v>
      </c>
      <c r="B23" s="46"/>
      <c r="C23" s="47"/>
      <c r="D23" s="47"/>
      <c r="E23" s="47"/>
      <c r="F23" s="46"/>
      <c r="G23" s="46"/>
      <c r="H23" s="10"/>
    </row>
    <row r="24" spans="1:8" s="6" customFormat="1" x14ac:dyDescent="0.25">
      <c r="A24" s="46" t="str">
        <f>Registro!A24</f>
        <v>Asesoría Extra clases de las asignaturas</v>
      </c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 t="str">
        <f>Registro!A25</f>
        <v>Elaboración de reportes administrativos de las actividades</v>
      </c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>
        <f>Registro!A28</f>
        <v>0</v>
      </c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>
        <f>Registro!A29</f>
        <v>0</v>
      </c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>
        <f>Registro!A30</f>
        <v>0</v>
      </c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34" t="str">
        <f>Registro!C36</f>
        <v>ING. FLOR LILIANA CHONTAL PELAYO</v>
      </c>
      <c r="D33" s="34"/>
      <c r="E33" s="34"/>
      <c r="G33" s="34" t="str">
        <f>Registro!F36</f>
        <v>LIC. OFELIA ORDAZ ENRRIQUEZ</v>
      </c>
      <c r="H33" s="34"/>
    </row>
    <row r="34" spans="1:8" ht="28.5" customHeight="1" x14ac:dyDescent="0.25">
      <c r="A34" s="9" t="str">
        <f>B8</f>
        <v>MII INOCENCIO GARCIA HUERTA</v>
      </c>
      <c r="C34" s="48" t="s">
        <v>16</v>
      </c>
      <c r="D34" s="48"/>
      <c r="E34" s="48"/>
      <c r="G34" s="14" t="s">
        <v>14</v>
      </c>
      <c r="H34" s="14"/>
    </row>
    <row r="36" spans="1:8" ht="24.75" customHeight="1" x14ac:dyDescent="0.25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2024-11-25T18:55:49Z</dcterms:modified>
</cp:coreProperties>
</file>