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C36" i="1" l="1"/>
  <c r="C35" i="7" s="1"/>
  <c r="D6" i="9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<sst xmlns="http://schemas.openxmlformats.org/spreadsheetml/2006/main" count="97" uniqueCount="42">
  <si>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</si>
  <si>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</si>
  <si>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</si>
  <si>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</si>
  <si>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</si>
  <si>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</si>
  <si>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</si>
  <si>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</si>
  <si>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</si>
  <si>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</si>
  <si>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</si>
  <si>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</si>
  <si>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</si>
  <si>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</si>
  <si>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</si>
  <si>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</si>
  <si>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</si>
  <si>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</si>
  <si>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</si>
  <si>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</si>
  <si>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</si>
  <si>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</si>
  <si>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</si>
  <si>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</si>
  <si>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</si>
  <si>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</si>
  <si>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</si>
  <si>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</si>
  <si>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</si>
  <si>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</si>
  <si>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</si>
  <si>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</si>
  <si>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</si>
  <si>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LIC. OFELIA ORDAZ ENRIQUEZ</t>
  </si>
  <si>
    <t>AGOSTO-DICIEMBRE 2024</t>
  </si>
  <si>
    <t>02/09/24-20/09/24</t>
  </si>
  <si>
    <t>23/09/24-24/10/24</t>
  </si>
  <si>
    <t>25/10/22-26/11/23</t>
  </si>
  <si>
    <t>27/11/24-17/12/24</t>
  </si>
  <si>
    <t>CONCLUIR 4 PROYECTOS  CON SUS INFORMES DE RESIDENCIA PROFESIONAL</t>
  </si>
  <si>
    <t>EVAL. PARCIAL</t>
  </si>
  <si>
    <t xml:space="preserve"> EVAL.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</si>
</sst>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yecto%20indidual%20Docenci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36">
          <cell r="C36" t="str">
            <v>ING. FLOR LILIANA CHONTAL PELAYO</v>
          </cell>
        </row>
      </sheetData>
      <sheetData sheetId="1">
        <row r="35">
          <cell r="C35" t="str">
            <v>ING. FLOR LILIANA CHONTAL PELAYO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Normal="100" zoomScaleSheetLayoutView="100" workbookViewId="0">
      <selection activeCell="I14" sqref="I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6" t="s">
        <v>21</v>
      </c>
      <c r="C1" s="36"/>
      <c r="D1" s="36"/>
      <c r="E1" s="36"/>
      <c r="F1" s="36"/>
      <c r="G1" s="36"/>
    </row>
    <row r="3" spans="1:7" ht="13" x14ac:dyDescent="0.3">
      <c r="A3" s="38" t="s">
        <v>23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13" x14ac:dyDescent="0.3">
      <c r="A6" s="39" t="s">
        <v>1</v>
      </c>
      <c r="B6" s="39"/>
      <c r="C6" s="39"/>
      <c r="D6" s="21" t="s">
        <v>24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7" t="s">
        <v>25</v>
      </c>
      <c r="C8" s="37"/>
      <c r="D8" s="37"/>
      <c r="E8" s="37"/>
      <c r="F8" s="37"/>
      <c r="G8" s="37"/>
    </row>
    <row r="9" spans="1:7" ht="14.5" x14ac:dyDescent="0.35">
      <c r="A9"/>
      <c r="B9"/>
      <c r="C9"/>
      <c r="E9" s="4" t="s">
        <v>11</v>
      </c>
      <c r="F9" s="23" t="s">
        <v>34</v>
      </c>
      <c r="G9" s="23"/>
    </row>
    <row r="11" spans="1:7" ht="13" x14ac:dyDescent="0.3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25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" x14ac:dyDescent="0.25">
      <c r="A21" s="30" t="s">
        <v>28</v>
      </c>
      <c r="B21" s="31"/>
      <c r="C21" s="31"/>
      <c r="D21" s="31"/>
      <c r="E21" s="31"/>
      <c r="F21" s="32"/>
      <c r="G21" s="16" t="s">
        <v>35</v>
      </c>
    </row>
    <row r="22" spans="1:7" s="6" customFormat="1" ht="25" x14ac:dyDescent="0.25">
      <c r="A22" s="30" t="s">
        <v>29</v>
      </c>
      <c r="B22" s="33"/>
      <c r="C22" s="33"/>
      <c r="D22" s="33"/>
      <c r="E22" s="33"/>
      <c r="F22" s="34"/>
      <c r="G22" s="16" t="s">
        <v>36</v>
      </c>
    </row>
    <row r="23" spans="1:7" s="6" customFormat="1" ht="25" x14ac:dyDescent="0.25">
      <c r="A23" s="35" t="s">
        <v>30</v>
      </c>
      <c r="B23" s="31"/>
      <c r="C23" s="31"/>
      <c r="D23" s="31"/>
      <c r="E23" s="31"/>
      <c r="F23" s="32"/>
      <c r="G23" s="16" t="s">
        <v>37</v>
      </c>
    </row>
    <row r="24" spans="1:7" s="6" customFormat="1" ht="25" x14ac:dyDescent="0.25">
      <c r="A24" s="35" t="s">
        <v>31</v>
      </c>
      <c r="B24" s="31"/>
      <c r="C24" s="31"/>
      <c r="D24" s="31"/>
      <c r="E24" s="31"/>
      <c r="F24" s="32"/>
      <c r="G24" s="16" t="s">
        <v>38</v>
      </c>
    </row>
    <row r="25" spans="1:7" s="6" customFormat="1" x14ac:dyDescent="0.25">
      <c r="A25" s="35"/>
      <c r="B25" s="31"/>
      <c r="C25" s="31"/>
      <c r="D25" s="31"/>
      <c r="E25" s="31"/>
      <c r="F25" s="32"/>
      <c r="G25" s="11"/>
    </row>
    <row r="26" spans="1:7" s="6" customFormat="1" x14ac:dyDescent="0.25">
      <c r="A26" s="35"/>
      <c r="B26" s="31"/>
      <c r="C26" s="31"/>
      <c r="D26" s="31"/>
      <c r="E26" s="31"/>
      <c r="F26" s="32"/>
      <c r="G26" s="11"/>
    </row>
    <row r="27" spans="1:7" s="6" customFormat="1" x14ac:dyDescent="0.25">
      <c r="A27" s="35"/>
      <c r="B27" s="31"/>
      <c r="C27" s="31"/>
      <c r="D27" s="31"/>
      <c r="E27" s="31"/>
      <c r="F27" s="32"/>
      <c r="G27" s="11"/>
    </row>
    <row r="28" spans="1:7" s="6" customFormat="1" x14ac:dyDescent="0.25">
      <c r="A28" s="35"/>
      <c r="B28" s="31"/>
      <c r="C28" s="31"/>
      <c r="D28" s="31"/>
      <c r="E28" s="31"/>
      <c r="F28" s="32"/>
      <c r="G28" s="11"/>
    </row>
    <row r="29" spans="1:7" s="6" customFormat="1" x14ac:dyDescent="0.25">
      <c r="A29" s="35"/>
      <c r="B29" s="31"/>
      <c r="C29" s="31"/>
      <c r="D29" s="31"/>
      <c r="E29" s="31"/>
      <c r="F29" s="32"/>
      <c r="G29" s="11"/>
    </row>
    <row r="30" spans="1:7" s="6" customFormat="1" x14ac:dyDescent="0.25">
      <c r="A30" s="35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INOCENCIO GARCIA HUERTA</v>
      </c>
      <c r="C36" s="24" t="str">
        <f>'[1]Reporte 1'!$C$35</f>
        <v>ING. FLOR LILIANA CHONTAL PELAYO</v>
      </c>
      <c r="D36" s="24"/>
      <c r="E36" s="17"/>
      <c r="F36" s="24" t="s">
        <v>33</v>
      </c>
      <c r="G36" s="24"/>
    </row>
    <row r="37" spans="1:7" ht="28.5" customHeight="1" x14ac:dyDescent="0.25">
      <c r="A37" s="9" t="s">
        <v>15</v>
      </c>
      <c r="C37" s="25" t="s">
        <v>32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4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21" t="str">
        <f>Registro!D6</f>
        <v>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MII INOCENCIO GARCIA HUERTA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AGOSTO-DICIEMBRE 2024</v>
      </c>
      <c r="H9" s="23"/>
    </row>
    <row r="11" spans="1:8" ht="13" x14ac:dyDescent="0.3">
      <c r="A11" s="4" t="s">
        <v>4</v>
      </c>
      <c r="B11" s="37" t="str">
        <f>Registro!B11</f>
        <v>TUTORIA Y DIRECCION INDIVIDUALIZADA (RESIDENCIA PROFESIONAL)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Asesorar a alumnos en el desarrollo total de proyectos de residencia profesional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CONCLUIR 4 PROYECTOS  CON SUS INFORMES DE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 t="str">
        <f>Registro!A21</f>
        <v>Asesorar en el desarrollo del capitulo I generalidades del proyecto y descripcion de actividades</v>
      </c>
      <c r="B21" s="41"/>
      <c r="C21" s="42" t="str">
        <f>Registro!G21</f>
        <v>02/09/24-20/09/24</v>
      </c>
      <c r="D21" s="42"/>
      <c r="E21" s="42"/>
      <c r="F21" s="22" t="s">
        <v>40</v>
      </c>
      <c r="G21" s="22"/>
      <c r="H21" s="10">
        <v>0.4</v>
      </c>
    </row>
    <row r="22" spans="1:8" s="6" customFormat="1" ht="12.5" customHeight="1" x14ac:dyDescent="0.25">
      <c r="A22" s="41" t="str">
        <f>Registro!A22</f>
        <v>Asesorar en la estructura del contenido del capitulo II Marco teorico del proyecto y descripcion de actividades</v>
      </c>
      <c r="B22" s="41"/>
      <c r="C22" s="42" t="str">
        <f>Registro!G22</f>
        <v>23/09/24-24/10/24</v>
      </c>
      <c r="D22" s="42"/>
      <c r="E22" s="42"/>
      <c r="F22" s="22" t="s">
        <v>40</v>
      </c>
      <c r="G22" s="22"/>
      <c r="H22" s="10">
        <v>0</v>
      </c>
    </row>
    <row r="23" spans="1:8" s="6" customFormat="1" ht="12.5" customHeight="1" x14ac:dyDescent="0.25">
      <c r="A23" s="41" t="str">
        <f>Registro!A23</f>
        <v>Asesoria para la descripcion de actividades desarrolladas para capitulo III</v>
      </c>
      <c r="B23" s="41"/>
      <c r="C23" s="42" t="str">
        <f>Registro!G23</f>
        <v>25/10/22-26/11/23</v>
      </c>
      <c r="D23" s="42"/>
      <c r="E23" s="42"/>
      <c r="F23" s="22" t="s">
        <v>40</v>
      </c>
      <c r="G23" s="22"/>
      <c r="H23" s="10">
        <v>0</v>
      </c>
    </row>
    <row r="24" spans="1:8" s="6" customFormat="1" ht="12.5" customHeight="1" x14ac:dyDescent="0.25">
      <c r="A24" s="41" t="str">
        <f>Registro!A24</f>
        <v>Descripcion del capitulo IV resultados y conclusiones</v>
      </c>
      <c r="B24" s="41"/>
      <c r="C24" s="42" t="str">
        <f>Registro!G24</f>
        <v>27/11/24-17/12/24</v>
      </c>
      <c r="D24" s="42"/>
      <c r="E24" s="42"/>
      <c r="F24" s="22" t="s">
        <v>41</v>
      </c>
      <c r="G24" s="22"/>
      <c r="H24" s="10">
        <v>0</v>
      </c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Registro!$C$36</f>
        <v>ING. FLOR LILIANA CHONTAL PELAYO</v>
      </c>
      <c r="D35" s="46"/>
      <c r="E35" s="46"/>
      <c r="G35" s="24" t="str">
        <f>Registro!F36</f>
        <v>LIC. OFELIA ORDAZ ENRIQUEZ</v>
      </c>
      <c r="H35" s="24"/>
    </row>
    <row r="36" spans="1:8" ht="28.5" customHeight="1" x14ac:dyDescent="0.25">
      <c r="A36" s="9" t="str">
        <f>B8</f>
        <v>MII INOCENCIO GARCIA HUERTA</v>
      </c>
      <c r="C36" s="45" t="s">
        <v>32</v>
      </c>
      <c r="D36" s="45"/>
      <c r="E36" s="45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21" t="str">
        <f>Registro!D6</f>
        <v>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MII INOCENCIO GARCIA HUERTA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AGOSTO-DICIEMBRE 2024</v>
      </c>
      <c r="H9" s="23"/>
    </row>
    <row r="11" spans="1:8" ht="13" x14ac:dyDescent="0.3">
      <c r="A11" s="4" t="s">
        <v>4</v>
      </c>
      <c r="B11" s="37" t="str">
        <f>Registro!B11</f>
        <v>TUTORIA Y DIRECCION INDIVIDUALIZADA (RESIDENCIA PROFESIONAL)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Asesorar a alumnos en el desarrollo total de proyectos de residencia profesional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CONCLUIR 4 PROYECTOS  CON SUS INFORMES DE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 t="str">
        <f>Registro!A21</f>
        <v>Asesorar en el desarrollo del capitulo I generalidades del proyecto y descripcion de actividades</v>
      </c>
      <c r="B21" s="41"/>
      <c r="C21" s="42" t="str">
        <f>Registro!G21</f>
        <v>02/09/24-20/09/24</v>
      </c>
      <c r="D21" s="42"/>
      <c r="E21" s="42"/>
      <c r="F21" s="22" t="s">
        <v>40</v>
      </c>
      <c r="G21" s="22"/>
      <c r="H21" s="10">
        <v>0.6</v>
      </c>
    </row>
    <row r="22" spans="1:8" s="6" customFormat="1" x14ac:dyDescent="0.25">
      <c r="A22" s="41" t="str">
        <f>Registro!A22</f>
        <v>Asesorar en la estructura del contenido del capitulo II Marco teorico del proyecto y descripcion de actividades</v>
      </c>
      <c r="B22" s="41"/>
      <c r="C22" s="42" t="str">
        <f>Registro!G22</f>
        <v>23/09/24-24/10/24</v>
      </c>
      <c r="D22" s="42"/>
      <c r="E22" s="42"/>
      <c r="F22" s="22" t="s">
        <v>40</v>
      </c>
      <c r="G22" s="22"/>
      <c r="H22" s="10">
        <v>0.6</v>
      </c>
    </row>
    <row r="23" spans="1:8" s="6" customFormat="1" x14ac:dyDescent="0.25">
      <c r="A23" s="41" t="str">
        <f>Registro!A23</f>
        <v>Asesoria para la descripcion de actividades desarrolladas para capitulo III</v>
      </c>
      <c r="B23" s="41"/>
      <c r="C23" s="42" t="str">
        <f>Registro!G23</f>
        <v>25/10/22-26/11/23</v>
      </c>
      <c r="D23" s="42"/>
      <c r="E23" s="42"/>
      <c r="F23" s="22" t="s">
        <v>40</v>
      </c>
      <c r="G23" s="22"/>
      <c r="H23" s="10">
        <v>0.6</v>
      </c>
    </row>
    <row r="24" spans="1:8" s="6" customFormat="1" x14ac:dyDescent="0.25">
      <c r="A24" s="41" t="str">
        <f>Registro!A24</f>
        <v>Descripcion del capitulo IV resultados y conclusiones</v>
      </c>
      <c r="B24" s="41"/>
      <c r="C24" s="42" t="str">
        <f>Registro!G24</f>
        <v>27/11/24-17/12/24</v>
      </c>
      <c r="D24" s="42"/>
      <c r="E24" s="42"/>
      <c r="F24" s="22" t="s">
        <v>41</v>
      </c>
      <c r="G24" s="22"/>
      <c r="H24" s="10">
        <v>0.6</v>
      </c>
    </row>
    <row r="25" spans="1:8" s="6" customFormat="1" x14ac:dyDescent="0.25">
      <c r="A25" s="41">
        <f>Registro!A25</f>
        <v>0</v>
      </c>
      <c r="B25" s="41"/>
      <c r="C25" s="42">
        <f>Registro!G25</f>
        <v>0</v>
      </c>
      <c r="D25" s="42"/>
      <c r="E25" s="42"/>
      <c r="F25" s="41"/>
      <c r="G25" s="41"/>
      <c r="H25" s="10"/>
    </row>
    <row r="26" spans="1:8" s="6" customFormat="1" x14ac:dyDescent="0.25">
      <c r="A26" s="41">
        <f>Registro!A26</f>
        <v>0</v>
      </c>
      <c r="B26" s="41"/>
      <c r="C26" s="42">
        <f>Registro!G26</f>
        <v>0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Registro!$C$36</f>
        <v>ING. FLOR LILIANA CHONTAL PELAYO</v>
      </c>
      <c r="D35" s="46"/>
      <c r="E35" s="46"/>
      <c r="G35" s="37" t="str">
        <f>Registro!F36</f>
        <v>LIC. OFELIA ORDAZ ENRIQUEZ</v>
      </c>
      <c r="H35" s="37"/>
    </row>
    <row r="36" spans="1:8" ht="28.5" customHeight="1" x14ac:dyDescent="0.25">
      <c r="A36" s="9" t="str">
        <f>B8</f>
        <v>MII INOCENCIO GARCIA HUERTA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21" t="str">
        <f>Registro!D6</f>
        <v>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MII INOCENCIO GARCIA HUERTA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AGOSTO-DICIEMBRE 2024</v>
      </c>
      <c r="H9" s="23"/>
    </row>
    <row r="11" spans="1:8" ht="13" x14ac:dyDescent="0.3">
      <c r="A11" s="4" t="s">
        <v>4</v>
      </c>
      <c r="B11" s="37" t="str">
        <f>Registro!B11</f>
        <v>TUTORIA Y DIRECCION INDIVIDUALIZADA (RESIDENCIA PROFESIONAL)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Asesorar a alumnos en el desarrollo total de proyectos de residencia profesional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CONCLUIR 4 PROYECTOS  CON SUS INFORMES DE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 t="str">
        <f>Registro!A21</f>
        <v>Asesorar en el desarrollo del capitulo I generalidades del proyecto y descripcion de actividades</v>
      </c>
      <c r="B21" s="41"/>
      <c r="C21" s="42" t="str">
        <f>Registro!G21</f>
        <v>02/09/24-20/09/24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>Asesorar en la estructura del contenido del capitulo II Marco teorico del proyecto y descripcion de actividades</v>
      </c>
      <c r="B22" s="41"/>
      <c r="C22" s="42" t="str">
        <f>Registro!G22</f>
        <v>23/09/24-24/10/24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Asesoria para la descripcion de actividades desarrolladas para capitulo III</v>
      </c>
      <c r="B23" s="41"/>
      <c r="C23" s="42" t="str">
        <f>Registro!G23</f>
        <v>25/10/22-26/11/23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Descripcion del capitulo IV resultados y conclusiones</v>
      </c>
      <c r="B24" s="41"/>
      <c r="C24" s="42" t="str">
        <f>Registro!G24</f>
        <v>27/11/24-17/12/24</v>
      </c>
      <c r="D24" s="42"/>
      <c r="E24" s="42"/>
      <c r="F24" s="41"/>
      <c r="G24" s="41"/>
      <c r="H24" s="10"/>
    </row>
    <row r="25" spans="1:8" s="6" customFormat="1" x14ac:dyDescent="0.25">
      <c r="A25" s="41">
        <f>Registro!A25</f>
        <v>0</v>
      </c>
      <c r="B25" s="41"/>
      <c r="C25" s="42">
        <f>Registro!G25</f>
        <v>0</v>
      </c>
      <c r="D25" s="42"/>
      <c r="E25" s="42"/>
      <c r="F25" s="41"/>
      <c r="G25" s="41"/>
      <c r="H25" s="10"/>
    </row>
    <row r="26" spans="1:8" s="6" customFormat="1" x14ac:dyDescent="0.25">
      <c r="A26" s="41">
        <f>Registro!A26</f>
        <v>0</v>
      </c>
      <c r="B26" s="41"/>
      <c r="C26" s="42">
        <f>Registro!G26</f>
        <v>0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7" t="e">
        <f>Registro!#REF!</f>
        <v>#REF!</v>
      </c>
      <c r="D35" s="37"/>
      <c r="E35" s="37"/>
      <c r="G35" s="37" t="str">
        <f>Registro!F36</f>
        <v>LIC. OFELIA ORDAZ ENRIQUEZ</v>
      </c>
      <c r="H35" s="37"/>
    </row>
    <row r="36" spans="1:8" ht="28.5" customHeight="1" x14ac:dyDescent="0.25">
      <c r="A36" s="9" t="str">
        <f>B8</f>
        <v>MII INOCENCIO GARCIA HUERTA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2024-11-25T01:29:25Z</dcterms:modified>
</cp:coreProperties>
</file>