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2" i="9"/>
  <c r="C32" i="9"/>
  <c r="A27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<sst xmlns="http://schemas.openxmlformats.org/spreadsheetml/2006/main" count="107" uniqueCount="46">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</sst>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30</xdr:row>
      <xdr:rowOff>184150</xdr:rowOff>
    </xdr:from>
    <xdr:to>
      <xdr:col>0</xdr:col>
      <xdr:colOff>1270000</xdr:colOff>
      <xdr:row>31</xdr:row>
      <xdr:rowOff>525700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" y="6413500"/>
          <a:ext cx="673100" cy="55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44</v>
      </c>
      <c r="G9" s="30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45</v>
      </c>
    </row>
    <row r="22" spans="1:7" s="6" customFormat="1" ht="25" x14ac:dyDescent="0.25">
      <c r="A22" s="18" t="s">
        <v>41</v>
      </c>
      <c r="B22" s="19"/>
      <c r="C22" s="19"/>
      <c r="D22" s="19"/>
      <c r="E22" s="19"/>
      <c r="F22" s="20"/>
      <c r="G22" s="16" t="s">
        <v>45</v>
      </c>
    </row>
    <row r="23" spans="1:7" s="6" customFormat="1" ht="25" x14ac:dyDescent="0.25">
      <c r="A23" s="18" t="s">
        <v>34</v>
      </c>
      <c r="B23" s="19"/>
      <c r="C23" s="19"/>
      <c r="D23" s="19"/>
      <c r="E23" s="19"/>
      <c r="F23" s="20"/>
      <c r="G23" s="16" t="s">
        <v>45</v>
      </c>
    </row>
    <row r="24" spans="1:7" s="6" customFormat="1" ht="25" x14ac:dyDescent="0.25">
      <c r="A24" s="18" t="s">
        <v>31</v>
      </c>
      <c r="B24" s="19"/>
      <c r="C24" s="19"/>
      <c r="D24" s="19"/>
      <c r="E24" s="19"/>
      <c r="F24" s="20"/>
      <c r="G24" s="16" t="s">
        <v>45</v>
      </c>
    </row>
    <row r="25" spans="1:7" s="6" customFormat="1" ht="25" x14ac:dyDescent="0.25">
      <c r="A25" s="18" t="s">
        <v>32</v>
      </c>
      <c r="B25" s="19"/>
      <c r="C25" s="19"/>
      <c r="D25" s="19"/>
      <c r="E25" s="19"/>
      <c r="F25" s="20"/>
      <c r="G25" s="16" t="s">
        <v>45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42</v>
      </c>
      <c r="D36" s="31"/>
      <c r="E36"/>
      <c r="F36" s="31" t="s">
        <v>36</v>
      </c>
      <c r="G36" s="31"/>
    </row>
    <row r="37" spans="1:7" ht="28.5" customHeight="1" x14ac:dyDescent="0.25">
      <c r="A37" s="9" t="s">
        <v>15</v>
      </c>
      <c r="C37" s="32" t="s">
        <v>35</v>
      </c>
      <c r="D37" s="32"/>
      <c r="F37" s="33" t="s">
        <v>14</v>
      </c>
      <c r="G37" s="33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4.5" x14ac:dyDescent="0.35">
      <c r="A9" s="4" t="s">
        <v>2</v>
      </c>
      <c r="B9" s="21">
        <v>1</v>
      </c>
      <c r="C9" s="21"/>
      <c r="D9" s="8"/>
      <c r="F9" s="4" t="s">
        <v>11</v>
      </c>
      <c r="G9" s="29" t="s">
        <v>44</v>
      </c>
      <c r="H9" s="30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43" t="str">
        <f>Registro!A21</f>
        <v>Preparación de material didáctico para cada tema de las materias antes citadas</v>
      </c>
      <c r="B21" s="44"/>
      <c r="C21" s="40" t="str">
        <f>Registro!$G$21</f>
        <v>26/08/2024-13/12/2024</v>
      </c>
      <c r="D21" s="41"/>
      <c r="E21" s="42"/>
      <c r="F21" s="23" t="s">
        <v>37</v>
      </c>
      <c r="G21" s="23"/>
      <c r="H21" s="10">
        <v>0.33</v>
      </c>
    </row>
    <row r="22" spans="1:8" s="6" customFormat="1" ht="12.5" customHeight="1" x14ac:dyDescent="0.25">
      <c r="A22" s="43" t="str">
        <f>Registro!A22</f>
        <v>Elaboración, aplicación y calificación de exámenes asi como trabajos de los alumnos/as</v>
      </c>
      <c r="B22" s="44"/>
      <c r="C22" s="40" t="str">
        <f>Registro!$G$21</f>
        <v>26/08/2024-13/12/2024</v>
      </c>
      <c r="D22" s="41"/>
      <c r="E22" s="42"/>
      <c r="F22" s="18" t="s">
        <v>38</v>
      </c>
      <c r="G22" s="20"/>
      <c r="H22" s="10">
        <v>0.33</v>
      </c>
    </row>
    <row r="23" spans="1:8" s="6" customFormat="1" ht="12.5" customHeight="1" x14ac:dyDescent="0.25">
      <c r="A23" s="43" t="str">
        <f>Registro!A23</f>
        <v>Investigación Documental de acuerdo a los temas del contenido de las asignaturas</v>
      </c>
      <c r="B23" s="44"/>
      <c r="C23" s="40" t="str">
        <f>Registro!$G$21</f>
        <v>26/08/2024-13/12/2024</v>
      </c>
      <c r="D23" s="41"/>
      <c r="E23" s="42"/>
      <c r="F23" s="38" t="s">
        <v>39</v>
      </c>
      <c r="G23" s="38"/>
      <c r="H23" s="10">
        <v>0.33</v>
      </c>
    </row>
    <row r="24" spans="1:8" s="6" customFormat="1" ht="12.5" customHeight="1" x14ac:dyDescent="0.25">
      <c r="A24" s="43" t="str">
        <f>Registro!$A$25</f>
        <v>Elaboración de reportes administrativos de las actividades</v>
      </c>
      <c r="B24" s="44"/>
      <c r="C24" s="40" t="str">
        <f>Registro!$G$21</f>
        <v>26/08/2024-13/12/2024</v>
      </c>
      <c r="D24" s="41"/>
      <c r="E24" s="42"/>
      <c r="F24" s="38" t="s">
        <v>40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ING. FLOR LILIANA CHONTAL PELAYO</v>
      </c>
      <c r="D35" s="31"/>
      <c r="E35" s="31"/>
      <c r="G35" s="31" t="str">
        <f>Registro!F36</f>
        <v>LIC. OFELIA ORDAZ ENRRIQUEZ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35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1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26/08/2024-13/12/2024</v>
      </c>
      <c r="D21" s="41"/>
      <c r="E21" s="42"/>
      <c r="F21" s="23" t="s">
        <v>37</v>
      </c>
      <c r="G21" s="23"/>
      <c r="H21" s="10">
        <v>0.6</v>
      </c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26/08/2024-13/12/2024</v>
      </c>
      <c r="D22" s="41"/>
      <c r="E22" s="42"/>
      <c r="F22" s="18" t="s">
        <v>38</v>
      </c>
      <c r="G22" s="20"/>
      <c r="H22" s="10">
        <v>0.6</v>
      </c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26/08/2024-13/12/2024</v>
      </c>
      <c r="D23" s="41"/>
      <c r="E23" s="42"/>
      <c r="F23" s="38" t="s">
        <v>39</v>
      </c>
      <c r="G23" s="38"/>
      <c r="H23" s="10">
        <v>0.6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40" t="str">
        <f>Registro!$G$21</f>
        <v>26/08/2024-13/12/2024</v>
      </c>
      <c r="D24" s="41"/>
      <c r="E24" s="42"/>
      <c r="F24" s="38" t="s">
        <v>40</v>
      </c>
      <c r="G24" s="38"/>
      <c r="H24" s="10">
        <v>0.6</v>
      </c>
    </row>
    <row r="25" spans="1:8" s="6" customFormat="1" x14ac:dyDescent="0.25">
      <c r="A25" s="38">
        <f>Registro!A28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Registro!A29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Registro!A30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 t="s">
        <v>33</v>
      </c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Registro!C36</f>
        <v>ING. FLOR LILIANA CHONTAL PELAYO</v>
      </c>
      <c r="D32" s="21"/>
      <c r="E32" s="21"/>
      <c r="G32" s="21" t="str">
        <f>Registro!F36</f>
        <v>LIC. OFELIA ORDAZ ENRRIQUEZ</v>
      </c>
      <c r="H32" s="21"/>
    </row>
    <row r="33" spans="1:8" ht="28.5" customHeight="1" x14ac:dyDescent="0.25">
      <c r="A33" s="9" t="str">
        <f>B8</f>
        <v>MII INOCENCIO GARCIA HUERTA</v>
      </c>
      <c r="C33" s="37" t="s">
        <v>16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7" zoomScaleNormal="10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26/08/2024-13/12/2024</v>
      </c>
      <c r="D21" s="41"/>
      <c r="E21" s="42"/>
      <c r="F21" s="23" t="s">
        <v>37</v>
      </c>
      <c r="G21" s="23"/>
      <c r="H21" s="10">
        <v>1</v>
      </c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26/08/2024-13/12/2024</v>
      </c>
      <c r="D22" s="41"/>
      <c r="E22" s="42"/>
      <c r="F22" s="18" t="s">
        <v>38</v>
      </c>
      <c r="G22" s="20"/>
      <c r="H22" s="10">
        <v>1</v>
      </c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26/08/2024-13/12/2024</v>
      </c>
      <c r="D23" s="41"/>
      <c r="E23" s="42"/>
      <c r="F23" s="38" t="s">
        <v>39</v>
      </c>
      <c r="G23" s="38"/>
      <c r="H23" s="10">
        <v>1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40" t="str">
        <f>Registro!$G$21</f>
        <v>26/08/2024-13/12/2024</v>
      </c>
      <c r="D24" s="41"/>
      <c r="E24" s="42"/>
      <c r="F24" s="38" t="s">
        <v>40</v>
      </c>
      <c r="G24" s="38"/>
      <c r="H24" s="10">
        <v>1</v>
      </c>
    </row>
    <row r="25" spans="1:8" s="6" customFormat="1" x14ac:dyDescent="0.25">
      <c r="A25" s="38">
        <f>Registro!A28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Registro!A29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Registro!A30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1" t="str">
        <f>Registro!C36</f>
        <v>ING. FLOR LILIANA CHONTAL PELAYO</v>
      </c>
      <c r="D32" s="31"/>
      <c r="E32" s="31"/>
      <c r="G32" s="31" t="str">
        <f>Registro!F36</f>
        <v>LIC. OFELIA ORDAZ ENRRIQUEZ</v>
      </c>
      <c r="H32" s="31"/>
    </row>
    <row r="33" spans="1:8" ht="28.5" customHeight="1" x14ac:dyDescent="0.25">
      <c r="A33" s="9" t="str">
        <f>B8</f>
        <v>MII INOCENCIO GARCIA HUERTA</v>
      </c>
      <c r="C33" s="37" t="s">
        <v>16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2025-01-21T17:27:28Z</dcterms:modified>
</cp:coreProperties>
</file>