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3ER REPORTE SGI\"/>
    </mc:Choice>
  </mc:AlternateContent>
  <xr:revisionPtr revIDLastSave="0" documentId="13_ncr:1_{8F819C09-1324-4CF2-B07F-D7FE8577EF5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I14" i="10"/>
  <c r="J14" i="10" s="1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<sst xmlns="http://schemas.openxmlformats.org/spreadsheetml/2006/main" count="174" uniqueCount="41">
  <si>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</si>
  <si>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</si>
  <si>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</si>
  <si>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</si>
  <si>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</si>
  <si>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</si>
  <si>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</si>
  <si>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</si>
  <si>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</si>
  <si>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</si>
  <si>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</si>
  <si>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</si>
  <si>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</si>
  <si>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</si>
  <si>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</si>
  <si>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</si>
  <si>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</si>
  <si>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</si>
  <si>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</si>
  <si>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</si>
  <si>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</si>
  <si>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</si>
  <si>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</si>
  <si>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</si>
  <si>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</si>
  <si>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</si>
  <si>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</si>
  <si>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</si>
  <si>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</si>
  <si>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</si>
  <si>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</si>
  <si>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</si>
  <si>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IGEM</t>
  </si>
  <si>
    <t>M.C. JESSICA ALEJANDRA REYES LARIOS</t>
  </si>
  <si>
    <t>L.C. ANA KARENINA CÓRDOBA FERMAN</t>
  </si>
  <si>
    <t>L.C. ANA KARENINA CÓRDOBA FERMÁN</t>
  </si>
  <si>
    <t>AGOSTO-DICIEMBRE 2024</t>
  </si>
  <si>
    <t>FUNDAMENTOS DE QUÍMICA</t>
  </si>
  <si>
    <t>107 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</si>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</sst>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168088</xdr:colOff>
      <xdr:row>33</xdr:row>
      <xdr:rowOff>0</xdr:rowOff>
    </xdr:from>
    <xdr:to>
      <xdr:col>3</xdr:col>
      <xdr:colOff>840441</xdr:colOff>
      <xdr:row>33</xdr:row>
      <xdr:rowOff>748338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7756A2-386F-4E16-8066-1AF6C601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63118"/>
          <a:ext cx="672353" cy="748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22412</xdr:rowOff>
    </xdr:from>
    <xdr:to>
      <xdr:col>3</xdr:col>
      <xdr:colOff>750794</xdr:colOff>
      <xdr:row>33</xdr:row>
      <xdr:rowOff>770750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1FBB76-C003-4339-B458-3B8600BE3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9353" y="7485530"/>
          <a:ext cx="672353" cy="7483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4" zoomScale="85" zoomScaleNormal="85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32</v>
      </c>
      <c r="E14" s="9"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83.26</v>
      </c>
      <c r="N14" s="15">
        <v>0.57889999999999997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83.26</v>
      </c>
      <c r="N28" s="19">
        <f>AVERAGE(N14:N27)</f>
        <v>0.57889999999999997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 t="s">
        <v>39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/>
      <c r="L14" s="10">
        <f t="shared" ref="L14:L28" si="3">K14/E14</f>
        <v>0</v>
      </c>
      <c r="M14" s="9">
        <v>74</v>
      </c>
      <c r="N14" s="15">
        <v>0.52629999999999999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0</v>
      </c>
      <c r="H28" s="18">
        <f>SUM(F28:G28)/E28</f>
        <v>0.94736842105263153</v>
      </c>
      <c r="I28" s="17">
        <f t="shared" si="1"/>
        <v>1</v>
      </c>
      <c r="J28" s="18">
        <f t="shared" si="2"/>
        <v>5.2631578947368418E-2</v>
      </c>
      <c r="K28" s="17">
        <f>SUM(K14:K27)</f>
        <v>0</v>
      </c>
      <c r="L28" s="18">
        <f t="shared" si="3"/>
        <v>0</v>
      </c>
      <c r="M28" s="17">
        <f>AVERAGE(M14:M27)</f>
        <v>74</v>
      </c>
      <c r="N28" s="19">
        <f>AVERAGE(N14:N27)</f>
        <v>0.52629999999999999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 t="s">
        <v>40</v>
      </c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76.89</v>
      </c>
      <c r="N14" s="15">
        <v>0.31569999999999998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76.89</v>
      </c>
      <c r="N28" s="19">
        <f>AVERAGE(N14:N27)</f>
        <v>0.31569999999999998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2024-11-22T19:32:51Z</dcterms:modified>
  <cp:category/>
  <cp:contentStatus/>
</cp:coreProperties>
</file>