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GO-DIC2024\PROYECTOS INDIVIDUALES\"/>
    </mc:Choice>
  </mc:AlternateContent>
  <bookViews>
    <workbookView xWindow="-105" yWindow="-105" windowWidth="19425" windowHeight="1042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2'!$A$1:$H$37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A26" i="9"/>
  <c r="A25" i="9"/>
  <c r="A23" i="9"/>
  <c r="A21" i="9"/>
  <c r="A26" i="8"/>
  <c r="A25" i="8"/>
  <c r="A23" i="8"/>
  <c r="A21" i="8"/>
  <c r="B11" i="7"/>
  <c r="A21" i="7"/>
  <c r="G34" i="9"/>
  <c r="A17" i="9"/>
  <c r="A14" i="9"/>
  <c r="B11" i="9"/>
  <c r="G9" i="9"/>
  <c r="B8" i="9"/>
  <c r="D6" i="9"/>
  <c r="G34" i="8"/>
  <c r="C34" i="8"/>
  <c r="A17" i="8"/>
  <c r="A14" i="8"/>
  <c r="B11" i="8"/>
  <c r="G9" i="8"/>
  <c r="D6" i="8"/>
  <c r="G32" i="7"/>
  <c r="C32" i="7"/>
  <c r="A27" i="7"/>
  <c r="A25" i="7"/>
  <c r="A24" i="7"/>
  <c r="A22" i="7"/>
  <c r="A17" i="7"/>
  <c r="A14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<sst xmlns="http://schemas.openxmlformats.org/spreadsheetml/2006/main" count="122" uniqueCount="52">
  <si>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</si>
  <si>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</si>
  <si>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</si>
  <si>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</si>
  <si>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</si>
  <si>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</si>
  <si>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</si>
  <si>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</si>
  <si>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</si>
  <si>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</si>
  <si>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</si>
  <si>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</si>
  <si>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</si>
  <si>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</si>
  <si>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</si>
  <si>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</si>
  <si>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</si>
  <si>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</si>
  <si>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</si>
  <si>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</si>
  <si>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</si>
  <si>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</si>
  <si>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</si>
  <si>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</si>
  <si>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</si>
  <si>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</si>
  <si>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</si>
  <si>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</si>
  <si>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</si>
  <si>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</si>
  <si>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</si>
  <si>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TUTORÍA Y DIRECCIÓN INDIVIDUALIZADA (Tutoria)</t>
  </si>
  <si>
    <t>Mejorar el rendimiento escolar, solucionar problemas escolares y desarrollar hábitos de estudio y trabajo para evitar la reprobación, el rezago y el abandono escolar.</t>
  </si>
  <si>
    <t>Generacion de tutoria virtual(classroom )</t>
  </si>
  <si>
    <t>Realizacion de 4 reportes mensuales y 1 reporte final</t>
  </si>
  <si>
    <t>Registro de lista de asistencia</t>
  </si>
  <si>
    <t>Revision y evaluacion de las actividades en classroom</t>
  </si>
  <si>
    <t>Llenado de formatos</t>
  </si>
  <si>
    <t>Tutoria individual , grupal o virtual</t>
  </si>
  <si>
    <t>Jefe de División de Ingeniería Industrial</t>
  </si>
  <si>
    <t>ING. FLOR ILIANA CHONTAL PELAYO</t>
  </si>
  <si>
    <t>Realizacion del programa semestral de tutoria</t>
  </si>
  <si>
    <t>Registro de lista de asistencia y actividades</t>
  </si>
  <si>
    <t xml:space="preserve">Foto </t>
  </si>
  <si>
    <t>Impresión de pantalla del PAT</t>
  </si>
  <si>
    <t>AGOSTO-DICIEMBRE2024</t>
  </si>
  <si>
    <t>4reportes parciales, 1reporte final , Lograr que el grupo 501 C tenga una eficiencia del 80% en su formacion integral disminuyendo reprobacion y desercion.</t>
  </si>
  <si>
    <t>26/08/204-13/12/2024</t>
  </si>
  <si>
    <t xml:space="preserve">Impresión de pantalla classrom </t>
  </si>
  <si>
    <t>Impresión de pantalla classrom</t>
  </si>
  <si>
    <t>primer reporte parcial</t>
  </si>
  <si>
    <t>canalizacion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</si>
</sst>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812800</xdr:colOff>
      <xdr:row>31</xdr:row>
      <xdr:rowOff>120650</xdr:rowOff>
    </xdr:from>
    <xdr:to>
      <xdr:col>0</xdr:col>
      <xdr:colOff>1784350</xdr:colOff>
      <xdr:row>33</xdr:row>
      <xdr:rowOff>533400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2EA5F4D-A065-4463-8F51-071E9546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0" y="6819900"/>
          <a:ext cx="9715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393700</xdr:colOff>
      <xdr:row>29</xdr:row>
      <xdr:rowOff>323850</xdr:rowOff>
    </xdr:from>
    <xdr:to>
      <xdr:col>0</xdr:col>
      <xdr:colOff>1365250</xdr:colOff>
      <xdr:row>31</xdr:row>
      <xdr:rowOff>469900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509E1071-32E5-46D4-B1A8-E1271A00B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8102600"/>
          <a:ext cx="9715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31</xdr:row>
      <xdr:rowOff>279399</xdr:rowOff>
    </xdr:from>
    <xdr:to>
      <xdr:col>0</xdr:col>
      <xdr:colOff>1524000</xdr:colOff>
      <xdr:row>33</xdr:row>
      <xdr:rowOff>280852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C989596-A7B8-4BE1-8D5D-F5398601D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0554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32</xdr:row>
      <xdr:rowOff>279399</xdr:rowOff>
    </xdr:from>
    <xdr:to>
      <xdr:col>0</xdr:col>
      <xdr:colOff>1524000</xdr:colOff>
      <xdr:row>34</xdr:row>
      <xdr:rowOff>280852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92703854-26A9-4801-B38B-F3D47EC19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883399"/>
          <a:ext cx="1301750" cy="731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zoomScaleNormal="100" zoomScaleSheetLayoutView="100" workbookViewId="0">
      <selection activeCell="A23" sqref="A23:XFD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6" t="s">
        <v>45</v>
      </c>
      <c r="G9" s="26"/>
    </row>
    <row r="11" spans="1:7" x14ac:dyDescent="0.2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x14ac:dyDescent="0.2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">
      <c r="B13" s="1"/>
      <c r="C13" s="1"/>
      <c r="D13" s="1"/>
      <c r="E13" s="1"/>
      <c r="F13" s="1"/>
      <c r="G13" s="1"/>
    </row>
    <row r="14" spans="1:7" s="6" customFormat="1" ht="12.95" customHeight="1" x14ac:dyDescent="0.2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450000000000003" customHeight="1" x14ac:dyDescent="0.2">
      <c r="A15" s="22" t="s">
        <v>32</v>
      </c>
      <c r="B15" s="22"/>
      <c r="C15" s="22"/>
      <c r="D15" s="22"/>
      <c r="E15" s="22"/>
      <c r="F15" s="22"/>
      <c r="G15" s="2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">
      <c r="A18" s="22" t="s">
        <v>46</v>
      </c>
      <c r="B18" s="22"/>
      <c r="C18" s="22"/>
      <c r="D18" s="22"/>
      <c r="E18" s="22"/>
      <c r="F18" s="22"/>
      <c r="G18" s="2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">
      <c r="A21" s="32" t="s">
        <v>6</v>
      </c>
      <c r="B21" s="33"/>
      <c r="C21" s="33"/>
      <c r="D21" s="33"/>
      <c r="E21" s="33"/>
      <c r="F21" s="34"/>
      <c r="G21" s="11" t="s">
        <v>13</v>
      </c>
    </row>
    <row r="22" spans="1:7" s="6" customFormat="1" x14ac:dyDescent="0.2">
      <c r="A22" s="17" t="s">
        <v>41</v>
      </c>
      <c r="B22" s="18"/>
      <c r="C22" s="18"/>
      <c r="D22" s="18"/>
      <c r="E22" s="18"/>
      <c r="F22" s="19"/>
      <c r="G22" s="15" t="s">
        <v>47</v>
      </c>
    </row>
    <row r="23" spans="1:7" s="6" customFormat="1" x14ac:dyDescent="0.2">
      <c r="A23" s="17" t="s">
        <v>33</v>
      </c>
      <c r="B23" s="18"/>
      <c r="C23" s="18"/>
      <c r="D23" s="18"/>
      <c r="E23" s="18"/>
      <c r="F23" s="19"/>
      <c r="G23" s="15" t="s">
        <v>47</v>
      </c>
    </row>
    <row r="24" spans="1:7" s="6" customFormat="1" x14ac:dyDescent="0.2">
      <c r="A24" s="17" t="s">
        <v>36</v>
      </c>
      <c r="B24" s="18"/>
      <c r="C24" s="18"/>
      <c r="D24" s="18"/>
      <c r="E24" s="18"/>
      <c r="F24" s="19"/>
      <c r="G24" s="15" t="s">
        <v>47</v>
      </c>
    </row>
    <row r="25" spans="1:7" s="6" customFormat="1" x14ac:dyDescent="0.2">
      <c r="A25" s="17" t="s">
        <v>34</v>
      </c>
      <c r="B25" s="18"/>
      <c r="C25" s="18"/>
      <c r="D25" s="18"/>
      <c r="E25" s="18"/>
      <c r="F25" s="19"/>
      <c r="G25" s="15" t="s">
        <v>47</v>
      </c>
    </row>
    <row r="26" spans="1:7" s="6" customFormat="1" x14ac:dyDescent="0.2">
      <c r="A26" s="17" t="s">
        <v>37</v>
      </c>
      <c r="B26" s="18"/>
      <c r="C26" s="18"/>
      <c r="D26" s="18"/>
      <c r="E26" s="18"/>
      <c r="F26" s="19"/>
      <c r="G26" s="15" t="s">
        <v>47</v>
      </c>
    </row>
    <row r="27" spans="1:7" s="6" customFormat="1" x14ac:dyDescent="0.2">
      <c r="A27" s="17" t="s">
        <v>38</v>
      </c>
      <c r="B27" s="18"/>
      <c r="C27" s="18" t="s">
        <v>38</v>
      </c>
      <c r="D27" s="18"/>
      <c r="E27" s="18" t="s">
        <v>38</v>
      </c>
      <c r="F27" s="19"/>
      <c r="G27" s="15" t="s">
        <v>47</v>
      </c>
    </row>
    <row r="28" spans="1:7" s="6" customFormat="1" x14ac:dyDescent="0.2">
      <c r="A28" s="17"/>
      <c r="B28" s="18"/>
      <c r="C28" s="18"/>
      <c r="D28" s="18"/>
      <c r="E28" s="18"/>
      <c r="F28" s="19"/>
      <c r="G28" s="15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1" t="s">
        <v>10</v>
      </c>
      <c r="B30" s="21"/>
      <c r="C30" s="21"/>
      <c r="D30" s="21"/>
      <c r="E30" s="21"/>
      <c r="F30" s="21"/>
      <c r="G30" s="21"/>
    </row>
    <row r="31" spans="1:7" s="6" customFormat="1" ht="46.5" customHeight="1" x14ac:dyDescent="0.2">
      <c r="A31" s="29"/>
      <c r="B31" s="29"/>
      <c r="C31" s="29"/>
      <c r="D31" s="29"/>
      <c r="E31" s="29"/>
      <c r="F31" s="29"/>
      <c r="G31" s="29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4" t="str">
        <f>B8</f>
        <v>ME.MARTA GABRIELA LIMON OROZCO</v>
      </c>
      <c r="C34" s="27" t="s">
        <v>40</v>
      </c>
      <c r="D34" s="27"/>
      <c r="E34"/>
      <c r="F34" s="27" t="s">
        <v>28</v>
      </c>
      <c r="G34" s="27"/>
    </row>
    <row r="35" spans="1:7" ht="38.450000000000003" customHeight="1" x14ac:dyDescent="0.2">
      <c r="A35" s="9" t="s">
        <v>15</v>
      </c>
      <c r="C35" s="30" t="s">
        <v>27</v>
      </c>
      <c r="D35" s="30"/>
      <c r="F35" s="31" t="s">
        <v>29</v>
      </c>
      <c r="G35" s="31"/>
    </row>
    <row r="37" spans="1:7" x14ac:dyDescent="0.2">
      <c r="A37" s="28" t="s">
        <v>18</v>
      </c>
      <c r="B37" s="28"/>
      <c r="C37" s="28"/>
      <c r="D37" s="28"/>
      <c r="E37" s="28"/>
      <c r="F37" s="28"/>
      <c r="G37" s="28"/>
    </row>
  </sheetData>
  <mergeCells count="29">
    <mergeCell ref="B11:G12"/>
    <mergeCell ref="A24:F24"/>
    <mergeCell ref="A37:G37"/>
    <mergeCell ref="A30:G30"/>
    <mergeCell ref="A31:G31"/>
    <mergeCell ref="A20:G20"/>
    <mergeCell ref="C35:D35"/>
    <mergeCell ref="F35:G35"/>
    <mergeCell ref="C34:D34"/>
    <mergeCell ref="F34:G34"/>
    <mergeCell ref="A21:F21"/>
    <mergeCell ref="A22:F22"/>
    <mergeCell ref="A23:F23"/>
    <mergeCell ref="B1:E1"/>
    <mergeCell ref="F1:G1"/>
    <mergeCell ref="A27:F27"/>
    <mergeCell ref="A28:F28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AGOSTO-DICIEMBRE2024</v>
      </c>
      <c r="H9" s="26"/>
    </row>
    <row r="11" spans="1:8" ht="32.1" customHeight="1" x14ac:dyDescent="0.2">
      <c r="A11" s="4" t="s">
        <v>4</v>
      </c>
      <c r="B11" s="27" t="str">
        <f>Registro!B11</f>
        <v>TUTORÍA Y DIRECCIÓN INDIVIDUALIZADA (Tutoria)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4reportes parciales, 1reporte final , Lograr que el grupo 501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34.5" customHeight="1" x14ac:dyDescent="0.2">
      <c r="A21" s="38" t="str">
        <f>Registro!A22</f>
        <v>Realizacion del programa semestral de tutoria</v>
      </c>
      <c r="B21" s="39"/>
      <c r="C21" s="37" t="s">
        <v>47</v>
      </c>
      <c r="D21" s="37"/>
      <c r="E21" s="37"/>
      <c r="F21" s="38" t="s">
        <v>44</v>
      </c>
      <c r="G21" s="39"/>
      <c r="H21" s="10">
        <v>1</v>
      </c>
    </row>
    <row r="22" spans="1:8" s="6" customFormat="1" ht="35.1" customHeight="1" x14ac:dyDescent="0.2">
      <c r="A22" s="38" t="str">
        <f>Registro!A23</f>
        <v>Generacion de tutoria virtual(classroom )</v>
      </c>
      <c r="B22" s="39"/>
      <c r="C22" s="37" t="s">
        <v>47</v>
      </c>
      <c r="D22" s="37"/>
      <c r="E22" s="37"/>
      <c r="F22" s="38" t="s">
        <v>48</v>
      </c>
      <c r="G22" s="39"/>
      <c r="H22" s="10">
        <v>0.33</v>
      </c>
    </row>
    <row r="23" spans="1:8" s="6" customFormat="1" ht="35.1" customHeight="1" x14ac:dyDescent="0.2">
      <c r="A23" s="38" t="s">
        <v>36</v>
      </c>
      <c r="B23" s="39"/>
      <c r="C23" s="37" t="s">
        <v>47</v>
      </c>
      <c r="D23" s="37"/>
      <c r="E23" s="37"/>
      <c r="F23" s="38" t="s">
        <v>49</v>
      </c>
      <c r="G23" s="39"/>
      <c r="H23" s="10">
        <v>0.33</v>
      </c>
    </row>
    <row r="24" spans="1:8" s="6" customFormat="1" ht="35.1" customHeight="1" x14ac:dyDescent="0.2">
      <c r="A24" s="38" t="str">
        <f>Registro!A25</f>
        <v>Realizacion de 4 reportes mensuales y 1 reporte final</v>
      </c>
      <c r="B24" s="39"/>
      <c r="C24" s="37" t="s">
        <v>47</v>
      </c>
      <c r="D24" s="37"/>
      <c r="E24" s="37"/>
      <c r="F24" s="38" t="s">
        <v>50</v>
      </c>
      <c r="G24" s="39"/>
      <c r="H24" s="10">
        <v>0.33</v>
      </c>
    </row>
    <row r="25" spans="1:8" s="6" customFormat="1" ht="48" customHeight="1" x14ac:dyDescent="0.2">
      <c r="A25" s="36" t="str">
        <f>Registro!A26</f>
        <v>Llenado de formatos</v>
      </c>
      <c r="B25" s="36"/>
      <c r="C25" s="37" t="s">
        <v>47</v>
      </c>
      <c r="D25" s="37"/>
      <c r="E25" s="37"/>
      <c r="F25" s="38" t="s">
        <v>51</v>
      </c>
      <c r="G25" s="39"/>
      <c r="H25" s="10">
        <v>0.33</v>
      </c>
    </row>
    <row r="26" spans="1:8" s="6" customFormat="1" ht="12.6" customHeight="1" x14ac:dyDescent="0.2">
      <c r="A26" s="36" t="s">
        <v>38</v>
      </c>
      <c r="B26" s="36"/>
      <c r="C26" s="37" t="s">
        <v>47</v>
      </c>
      <c r="D26" s="37"/>
      <c r="E26" s="37"/>
      <c r="F26" s="36" t="s">
        <v>43</v>
      </c>
      <c r="G26" s="36"/>
      <c r="H26" s="10">
        <v>0.33</v>
      </c>
    </row>
    <row r="27" spans="1:8" s="6" customFormat="1" x14ac:dyDescent="0.2">
      <c r="A27" s="36">
        <f>Registro!A28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7" t="str">
        <f>B8</f>
        <v>ME.MARTA GABRIELA LIMON OROZCO</v>
      </c>
      <c r="C32" s="27" t="str">
        <f>Registro!C34</f>
        <v>ING. FLOR ILIANA CHONTAL PELAYO</v>
      </c>
      <c r="D32" s="27"/>
      <c r="E32" s="27"/>
      <c r="G32" s="27" t="str">
        <f>Registro!F34</f>
        <v>M.C.J y S. OFELIA ENRIQUEZ ORDAZ</v>
      </c>
      <c r="H32" s="27"/>
    </row>
    <row r="33" spans="1:8" ht="28.5" customHeight="1" x14ac:dyDescent="0.2">
      <c r="A33" s="9" t="s">
        <v>15</v>
      </c>
      <c r="C33" s="35" t="s">
        <v>30</v>
      </c>
      <c r="D33" s="35"/>
      <c r="E33" s="35"/>
      <c r="G33" s="13" t="s">
        <v>29</v>
      </c>
      <c r="H33" s="13"/>
    </row>
    <row r="35" spans="1:8" ht="24.75" customHeight="1" x14ac:dyDescent="0.2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4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4" zoomScaleNormal="100" zoomScaleSheetLayoutView="100" workbookViewId="0">
      <selection activeCell="F21" sqref="F21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AGOSTO-DICIEMBRE2024</v>
      </c>
      <c r="H9" s="26"/>
    </row>
    <row r="11" spans="1:8" x14ac:dyDescent="0.2">
      <c r="A11" s="4" t="s">
        <v>4</v>
      </c>
      <c r="B11" s="20" t="str">
        <f>Registro!B11</f>
        <v>TUTORÍA Y DIRECCIÓN INDIVIDUALIZADA (Tutoria)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4reportes parciales, 1reporte final , Lograr que el grupo 501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22.5" customHeight="1" x14ac:dyDescent="0.2">
      <c r="A21" s="38" t="str">
        <f>Registro!A22</f>
        <v>Realizacion del programa semestral de tutoria</v>
      </c>
      <c r="B21" s="39"/>
      <c r="C21" s="37"/>
      <c r="D21" s="37"/>
      <c r="E21" s="37"/>
      <c r="F21" s="38"/>
      <c r="G21" s="39"/>
      <c r="H21" s="10"/>
    </row>
    <row r="22" spans="1:8" s="6" customFormat="1" ht="27.95" customHeight="1" x14ac:dyDescent="0.2">
      <c r="A22" s="38" t="s">
        <v>42</v>
      </c>
      <c r="B22" s="39"/>
      <c r="C22" s="37"/>
      <c r="D22" s="37"/>
      <c r="E22" s="37"/>
      <c r="F22" s="38"/>
      <c r="G22" s="39"/>
      <c r="H22" s="10"/>
    </row>
    <row r="23" spans="1:8" s="6" customFormat="1" ht="23.25" customHeight="1" x14ac:dyDescent="0.2">
      <c r="A23" s="38" t="str">
        <f>Registro!A23</f>
        <v>Generacion de tutoria virtual(classroom )</v>
      </c>
      <c r="B23" s="39"/>
      <c r="C23" s="37"/>
      <c r="D23" s="37"/>
      <c r="E23" s="37"/>
      <c r="F23" s="38"/>
      <c r="G23" s="39"/>
      <c r="H23" s="10"/>
    </row>
    <row r="24" spans="1:8" s="6" customFormat="1" ht="23.25" customHeight="1" x14ac:dyDescent="0.2">
      <c r="A24" s="38" t="s">
        <v>36</v>
      </c>
      <c r="B24" s="39"/>
      <c r="C24" s="37"/>
      <c r="D24" s="37"/>
      <c r="E24" s="37"/>
      <c r="F24" s="38"/>
      <c r="G24" s="39"/>
      <c r="H24" s="10"/>
    </row>
    <row r="25" spans="1:8" s="6" customFormat="1" ht="36.75" customHeight="1" x14ac:dyDescent="0.2">
      <c r="A25" s="38" t="str">
        <f>Registro!A25</f>
        <v>Realizacion de 4 reportes mensuales y 1 reporte final</v>
      </c>
      <c r="B25" s="39"/>
      <c r="C25" s="37"/>
      <c r="D25" s="37"/>
      <c r="E25" s="37"/>
      <c r="F25" s="38"/>
      <c r="G25" s="39"/>
      <c r="H25" s="10"/>
    </row>
    <row r="26" spans="1:8" s="6" customFormat="1" ht="34.5" customHeight="1" x14ac:dyDescent="0.2">
      <c r="A26" s="36" t="str">
        <f>Registro!A26</f>
        <v>Llenado de formatos</v>
      </c>
      <c r="B26" s="36"/>
      <c r="C26" s="37"/>
      <c r="D26" s="37"/>
      <c r="E26" s="37"/>
      <c r="F26" s="36"/>
      <c r="G26" s="36"/>
      <c r="H26" s="10"/>
    </row>
    <row r="27" spans="1:8" s="6" customFormat="1" ht="20.45" customHeight="1" x14ac:dyDescent="0.2">
      <c r="A27" s="36" t="s">
        <v>38</v>
      </c>
      <c r="B27" s="36"/>
      <c r="C27" s="44"/>
      <c r="D27" s="45"/>
      <c r="E27" s="46"/>
      <c r="F27" s="38"/>
      <c r="G27" s="39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27" t="str">
        <f>Registro!C34</f>
        <v>ING. FLOR ILIANA CHONTAL PELAYO</v>
      </c>
      <c r="D34" s="27"/>
      <c r="E34" s="27"/>
      <c r="G34" s="27" t="str">
        <f>Registro!F34</f>
        <v>M.C.J y S. OFELIA ENRIQUEZ ORDAZ</v>
      </c>
      <c r="H34" s="27"/>
    </row>
    <row r="35" spans="1:8" ht="28.5" customHeight="1" x14ac:dyDescent="0.2">
      <c r="A35" s="9" t="s">
        <v>15</v>
      </c>
      <c r="C35" s="35" t="s">
        <v>39</v>
      </c>
      <c r="D35" s="35"/>
      <c r="E35" s="35"/>
      <c r="G35" s="13" t="s">
        <v>14</v>
      </c>
      <c r="H35" s="13"/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A24:B24"/>
    <mergeCell ref="C24:E24"/>
    <mergeCell ref="F24:G24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5" zoomScaleNormal="100" zoomScaleSheetLayoutView="100" workbookViewId="0">
      <selection activeCell="N26" sqref="N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INGENIERIA INDUSTRIAL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AGOSTO-DICIEMBRE2024</v>
      </c>
      <c r="H9" s="26"/>
    </row>
    <row r="11" spans="1:8" x14ac:dyDescent="0.2">
      <c r="A11" s="4" t="s">
        <v>4</v>
      </c>
      <c r="B11" s="20" t="str">
        <f>Registro!B11</f>
        <v>TUTORÍA Y DIRECCIÓN INDIVIDUALIZADA (Tutoria)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Registro!A15</f>
        <v>Mejorar el rendimiento escolar, solucionar problemas escolares y desarrollar hábitos de estudio y trabajo para evitar la reprobación, el rezago y el abandono escolar.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4reportes parciales, 1reporte final , Lograr que el grupo 501 C tenga una eficiencia del 80% en su formacion integral disminuyendo reprobacion y desercion.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6" customFormat="1" ht="19.5" customHeight="1" x14ac:dyDescent="0.2">
      <c r="A21" s="38" t="str">
        <f>Registro!A22</f>
        <v>Realizacion del programa semestral de tutoria</v>
      </c>
      <c r="B21" s="39"/>
      <c r="C21" s="37"/>
      <c r="D21" s="37"/>
      <c r="E21" s="37"/>
      <c r="F21" s="38"/>
      <c r="G21" s="39"/>
      <c r="H21" s="10"/>
    </row>
    <row r="22" spans="1:8" s="6" customFormat="1" ht="22.5" customHeight="1" x14ac:dyDescent="0.2">
      <c r="A22" s="38" t="s">
        <v>35</v>
      </c>
      <c r="B22" s="39"/>
      <c r="C22" s="44"/>
      <c r="D22" s="45"/>
      <c r="E22" s="46"/>
      <c r="F22" s="38"/>
      <c r="G22" s="39"/>
      <c r="H22" s="10"/>
    </row>
    <row r="23" spans="1:8" s="6" customFormat="1" ht="24.6" customHeight="1" x14ac:dyDescent="0.2">
      <c r="A23" s="38" t="str">
        <f>Registro!A23</f>
        <v>Generacion de tutoria virtual(classroom )</v>
      </c>
      <c r="B23" s="39"/>
      <c r="C23" s="44"/>
      <c r="D23" s="45"/>
      <c r="E23" s="46"/>
      <c r="F23" s="38"/>
      <c r="G23" s="39"/>
      <c r="H23" s="10"/>
    </row>
    <row r="24" spans="1:8" s="6" customFormat="1" ht="24.6" customHeight="1" x14ac:dyDescent="0.2">
      <c r="A24" s="38" t="s">
        <v>36</v>
      </c>
      <c r="B24" s="39"/>
      <c r="C24" s="44"/>
      <c r="D24" s="45"/>
      <c r="E24" s="46"/>
      <c r="F24" s="38"/>
      <c r="G24" s="39"/>
      <c r="H24" s="10"/>
    </row>
    <row r="25" spans="1:8" s="6" customFormat="1" ht="26.1" customHeight="1" x14ac:dyDescent="0.2">
      <c r="A25" s="38" t="str">
        <f>Registro!A25</f>
        <v>Realizacion de 4 reportes mensuales y 1 reporte final</v>
      </c>
      <c r="B25" s="39"/>
      <c r="C25" s="44"/>
      <c r="D25" s="45"/>
      <c r="E25" s="46"/>
      <c r="F25" s="38"/>
      <c r="G25" s="39"/>
      <c r="H25" s="10"/>
    </row>
    <row r="26" spans="1:8" s="6" customFormat="1" ht="21.6" customHeight="1" x14ac:dyDescent="0.2">
      <c r="A26" s="36" t="str">
        <f>Registro!A26</f>
        <v>Llenado de formatos</v>
      </c>
      <c r="B26" s="36"/>
      <c r="C26" s="44"/>
      <c r="D26" s="45"/>
      <c r="E26" s="46"/>
      <c r="F26" s="38"/>
      <c r="G26" s="39"/>
      <c r="H26" s="10"/>
    </row>
    <row r="27" spans="1:8" s="6" customFormat="1" ht="26.45" customHeight="1" x14ac:dyDescent="0.2">
      <c r="A27" s="36" t="s">
        <v>38</v>
      </c>
      <c r="B27" s="36"/>
      <c r="C27" s="44"/>
      <c r="D27" s="45"/>
      <c r="E27" s="46"/>
      <c r="F27" s="38"/>
      <c r="G27" s="39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C34" s="27" t="str">
        <f>Registro!C34</f>
        <v>ING. FLOR ILIANA CHONTAL PELAYO</v>
      </c>
      <c r="D34" s="27"/>
      <c r="E34" s="27"/>
      <c r="G34" s="27" t="str">
        <f>Registro!F34</f>
        <v>M.C.J y S. OFELIA ENRIQUEZ ORDAZ</v>
      </c>
      <c r="H34" s="27"/>
    </row>
    <row r="35" spans="1:8" ht="28.5" customHeight="1" x14ac:dyDescent="0.2">
      <c r="A35" s="5" t="s">
        <v>26</v>
      </c>
      <c r="C35" s="35" t="s">
        <v>39</v>
      </c>
      <c r="D35" s="35"/>
      <c r="E35" s="35"/>
      <c r="G35" s="13" t="s">
        <v>14</v>
      </c>
      <c r="H35" s="13"/>
    </row>
    <row r="36" spans="1:8" x14ac:dyDescent="0.2">
      <c r="A36" s="9" t="s">
        <v>15</v>
      </c>
    </row>
    <row r="37" spans="1:8" ht="24.75" customHeight="1" x14ac:dyDescent="0.2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A24:B24"/>
    <mergeCell ref="C24:E24"/>
    <mergeCell ref="F24:G24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2024-10-10T17:36:47Z</dcterms:modified>
</cp:coreProperties>
</file>