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il\OneDrive\MARTA\AGO-DIC2024\PROYECTOS INDIVIDUALES\"/>
    </mc:Choice>
  </mc:AlternateContent>
  <xr:revisionPtr revIDLastSave="0" documentId="13_ncr:1_{6F3823C1-05C4-421C-85AE-31404928AE0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6" i="9"/>
  <c r="A25" i="9"/>
  <c r="A23" i="9"/>
  <c r="A21" i="9"/>
  <c r="A26" i="8"/>
  <c r="A25" i="8"/>
  <c r="A23" i="8"/>
  <c r="A21" i="8"/>
  <c r="B11" i="7"/>
  <c r="A21" i="7"/>
  <c r="G34" i="9"/>
  <c r="A17" i="9"/>
  <c r="A14" i="9"/>
  <c r="B11" i="9"/>
  <c r="G9" i="9"/>
  <c r="B8" i="9"/>
  <c r="D6" i="9"/>
  <c r="G34" i="8"/>
  <c r="C34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<sst xmlns="http://schemas.openxmlformats.org/spreadsheetml/2006/main" count="133" uniqueCount="54">
  <si>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</si>
  <si>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</si>
  <si>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</si>
  <si>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</si>
  <si>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</si>
  <si>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</si>
  <si>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</si>
  <si>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</si>
  <si>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</si>
  <si>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</si>
  <si>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</si>
  <si>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</si>
  <si>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</si>
  <si>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</si>
  <si>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</si>
  <si>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</si>
  <si>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</si>
  <si>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</si>
  <si>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</si>
  <si>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</si>
  <si>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</si>
  <si>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</si>
  <si>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</si>
  <si>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</si>
  <si>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</si>
  <si>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</si>
  <si>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</si>
  <si>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</si>
  <si>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</si>
  <si>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</si>
  <si>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</si>
  <si>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</si>
  <si>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</si>
  <si>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</si>
  <si>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</si>
  <si>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</si>
  <si>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</si>
  <si>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</si>
  <si>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</si>
  <si>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</si>
  <si>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</si>
  <si>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</si>
  <si>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 xml:space="preserve">Foto </t>
  </si>
  <si>
    <t>Impresión de pantalla del PAT</t>
  </si>
  <si>
    <t>AGOSTO-DICIEMBRE2024</t>
  </si>
  <si>
    <t>4reportes parciales, 1reporte final , Lograr que el grupo 501 C tenga una eficiencia del 80% en su formacion integral disminuyendo reprobacion y desercion.</t>
  </si>
  <si>
    <t>26/08/204-13/12/2024</t>
  </si>
  <si>
    <t xml:space="preserve">Impresión de pantalla classrom </t>
  </si>
  <si>
    <t>Impresión de pantalla classrom</t>
  </si>
  <si>
    <t>primer reporte parcial</t>
  </si>
  <si>
    <t>canalizacion</t>
  </si>
  <si>
    <t>2 reporte parcial</t>
  </si>
  <si>
    <t>encuesta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</si>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</sst>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31</xdr:row>
      <xdr:rowOff>120650</xdr:rowOff>
    </xdr:from>
    <xdr:to>
      <xdr:col>0</xdr:col>
      <xdr:colOff>1784350</xdr:colOff>
      <xdr:row>33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32</xdr:row>
      <xdr:rowOff>279399</xdr:rowOff>
    </xdr:from>
    <xdr:to>
      <xdr:col>0</xdr:col>
      <xdr:colOff>1524000</xdr:colOff>
      <xdr:row>34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6" zoomScaleNormal="100" zoomScaleSheetLayoutView="100" workbookViewId="0">
      <selection activeCell="A23" sqref="A23:XF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ht="13" x14ac:dyDescent="0.3">
      <c r="A3" s="31" t="s">
        <v>22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3">
      <c r="A6" s="32" t="s">
        <v>1</v>
      </c>
      <c r="B6" s="32"/>
      <c r="C6" s="32"/>
      <c r="D6" s="33" t="s">
        <v>23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9" t="s">
        <v>26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34" t="s">
        <v>44</v>
      </c>
      <c r="G9" s="34"/>
    </row>
    <row r="11" spans="1:7" ht="13" x14ac:dyDescent="0.3">
      <c r="A11" s="4" t="s">
        <v>4</v>
      </c>
      <c r="B11" s="16" t="s">
        <v>31</v>
      </c>
      <c r="C11" s="16"/>
      <c r="D11" s="16"/>
      <c r="E11" s="16"/>
      <c r="F11" s="16"/>
      <c r="G11" s="16"/>
    </row>
    <row r="12" spans="1:7" ht="13" x14ac:dyDescent="0.3">
      <c r="A12" s="4"/>
      <c r="B12" s="16"/>
      <c r="C12" s="16"/>
      <c r="D12" s="16"/>
      <c r="E12" s="16"/>
      <c r="F12" s="16"/>
      <c r="G12" s="16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30" t="s">
        <v>32</v>
      </c>
      <c r="B15" s="30"/>
      <c r="C15" s="30"/>
      <c r="D15" s="30"/>
      <c r="E15" s="30"/>
      <c r="F15" s="30"/>
      <c r="G15" s="30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30" t="s">
        <v>45</v>
      </c>
      <c r="B18" s="30"/>
      <c r="C18" s="30"/>
      <c r="D18" s="30"/>
      <c r="E18" s="30"/>
      <c r="F18" s="30"/>
      <c r="G18" s="30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5" t="s">
        <v>6</v>
      </c>
      <c r="B21" s="26"/>
      <c r="C21" s="26"/>
      <c r="D21" s="26"/>
      <c r="E21" s="26"/>
      <c r="F21" s="27"/>
      <c r="G21" s="11" t="s">
        <v>13</v>
      </c>
    </row>
    <row r="22" spans="1:7" s="6" customFormat="1" x14ac:dyDescent="0.25">
      <c r="A22" s="17" t="s">
        <v>41</v>
      </c>
      <c r="B22" s="18"/>
      <c r="C22" s="18"/>
      <c r="D22" s="18"/>
      <c r="E22" s="18"/>
      <c r="F22" s="19"/>
      <c r="G22" s="15" t="s">
        <v>46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5" t="s">
        <v>46</v>
      </c>
    </row>
    <row r="24" spans="1:7" s="6" customFormat="1" x14ac:dyDescent="0.25">
      <c r="A24" s="17" t="s">
        <v>36</v>
      </c>
      <c r="B24" s="18"/>
      <c r="C24" s="18"/>
      <c r="D24" s="18"/>
      <c r="E24" s="18"/>
      <c r="F24" s="19"/>
      <c r="G24" s="15" t="s">
        <v>46</v>
      </c>
    </row>
    <row r="25" spans="1:7" s="6" customFormat="1" x14ac:dyDescent="0.25">
      <c r="A25" s="17" t="s">
        <v>34</v>
      </c>
      <c r="B25" s="18"/>
      <c r="C25" s="18"/>
      <c r="D25" s="18"/>
      <c r="E25" s="18"/>
      <c r="F25" s="19"/>
      <c r="G25" s="15" t="s">
        <v>46</v>
      </c>
    </row>
    <row r="26" spans="1:7" s="6" customFormat="1" x14ac:dyDescent="0.25">
      <c r="A26" s="17" t="s">
        <v>37</v>
      </c>
      <c r="B26" s="18"/>
      <c r="C26" s="18"/>
      <c r="D26" s="18"/>
      <c r="E26" s="18"/>
      <c r="F26" s="19"/>
      <c r="G26" s="15" t="s">
        <v>46</v>
      </c>
    </row>
    <row r="27" spans="1:7" s="6" customFormat="1" x14ac:dyDescent="0.25">
      <c r="A27" s="17" t="s">
        <v>38</v>
      </c>
      <c r="B27" s="18"/>
      <c r="C27" s="18" t="s">
        <v>38</v>
      </c>
      <c r="D27" s="18"/>
      <c r="E27" s="18" t="s">
        <v>38</v>
      </c>
      <c r="F27" s="19"/>
      <c r="G27" s="15" t="s">
        <v>46</v>
      </c>
    </row>
    <row r="28" spans="1:7" s="6" customFormat="1" x14ac:dyDescent="0.25">
      <c r="A28" s="17"/>
      <c r="B28" s="18"/>
      <c r="C28" s="18"/>
      <c r="D28" s="18"/>
      <c r="E28" s="18"/>
      <c r="F28" s="19"/>
      <c r="G28" s="15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5">
      <c r="A31" s="22"/>
      <c r="B31" s="22"/>
      <c r="C31" s="22"/>
      <c r="D31" s="22"/>
      <c r="E31" s="22"/>
      <c r="F31" s="22"/>
      <c r="G31" s="22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4" t="str">
        <f>B8</f>
        <v>ME.MARTA GABRIELA LIMON OROZCO</v>
      </c>
      <c r="C34" s="16" t="s">
        <v>40</v>
      </c>
      <c r="D34" s="16"/>
      <c r="E34"/>
      <c r="F34" s="16" t="s">
        <v>28</v>
      </c>
      <c r="G34" s="16"/>
    </row>
    <row r="35" spans="1:7" ht="38.5" customHeight="1" x14ac:dyDescent="0.25">
      <c r="A35" s="9" t="s">
        <v>15</v>
      </c>
      <c r="C35" s="23" t="s">
        <v>27</v>
      </c>
      <c r="D35" s="23"/>
      <c r="F35" s="24" t="s">
        <v>29</v>
      </c>
      <c r="G35" s="24"/>
    </row>
    <row r="37" spans="1:7" x14ac:dyDescent="0.25">
      <c r="A37" s="20" t="s">
        <v>18</v>
      </c>
      <c r="B37" s="20"/>
      <c r="C37" s="20"/>
      <c r="D37" s="20"/>
      <c r="E37" s="20"/>
      <c r="F37" s="20"/>
      <c r="G37" s="20"/>
    </row>
  </sheetData>
  <mergeCells count="29">
    <mergeCell ref="B1:E1"/>
    <mergeCell ref="F1:G1"/>
    <mergeCell ref="A27:F27"/>
    <mergeCell ref="A28:F28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B11:G12"/>
    <mergeCell ref="A24:F24"/>
    <mergeCell ref="A37:G37"/>
    <mergeCell ref="A30:G30"/>
    <mergeCell ref="A31:G31"/>
    <mergeCell ref="A20:G20"/>
    <mergeCell ref="C35:D35"/>
    <mergeCell ref="F35:G35"/>
    <mergeCell ref="C34:D34"/>
    <mergeCell ref="F34:G34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ME.MARTA GABRIELA LIMON OROZCO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34" t="str">
        <f>Registro!F9</f>
        <v>AGOSTO-DICIEMBRE2024</v>
      </c>
      <c r="H9" s="34"/>
    </row>
    <row r="11" spans="1:8" ht="32.15" customHeight="1" x14ac:dyDescent="0.3">
      <c r="A11" s="4" t="s">
        <v>4</v>
      </c>
      <c r="B11" s="16" t="str">
        <f>Registro!B11</f>
        <v>TUTORÍA Y DIRECCIÓN INDIVIDUALIZADA (Tutoria)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30" t="str">
        <f>Registro!A18</f>
        <v>4reportes parciales, 1reporte final , Lograr que el grupo 501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6" customFormat="1" ht="34.5" customHeight="1" x14ac:dyDescent="0.25">
      <c r="A21" s="35" t="str">
        <f>Registro!A22</f>
        <v>Realizacion del programa semestral de tutoria</v>
      </c>
      <c r="B21" s="36"/>
      <c r="C21" s="37" t="s">
        <v>46</v>
      </c>
      <c r="D21" s="37"/>
      <c r="E21" s="37"/>
      <c r="F21" s="35" t="s">
        <v>43</v>
      </c>
      <c r="G21" s="36"/>
      <c r="H21" s="10">
        <v>1</v>
      </c>
    </row>
    <row r="22" spans="1:8" s="6" customFormat="1" ht="35.15" customHeight="1" x14ac:dyDescent="0.25">
      <c r="A22" s="35" t="str">
        <f>Registro!A23</f>
        <v>Generacion de tutoria virtual(classroom )</v>
      </c>
      <c r="B22" s="36"/>
      <c r="C22" s="37" t="s">
        <v>46</v>
      </c>
      <c r="D22" s="37"/>
      <c r="E22" s="37"/>
      <c r="F22" s="35" t="s">
        <v>47</v>
      </c>
      <c r="G22" s="36"/>
      <c r="H22" s="10">
        <v>0.33</v>
      </c>
    </row>
    <row r="23" spans="1:8" s="6" customFormat="1" ht="35.15" customHeight="1" x14ac:dyDescent="0.25">
      <c r="A23" s="35" t="s">
        <v>36</v>
      </c>
      <c r="B23" s="36"/>
      <c r="C23" s="37" t="s">
        <v>46</v>
      </c>
      <c r="D23" s="37"/>
      <c r="E23" s="37"/>
      <c r="F23" s="35" t="s">
        <v>48</v>
      </c>
      <c r="G23" s="36"/>
      <c r="H23" s="10">
        <v>0.33</v>
      </c>
    </row>
    <row r="24" spans="1:8" s="6" customFormat="1" ht="35.15" customHeight="1" x14ac:dyDescent="0.25">
      <c r="A24" s="35" t="str">
        <f>Registro!A25</f>
        <v>Realizacion de 4 reportes mensuales y 1 reporte final</v>
      </c>
      <c r="B24" s="36"/>
      <c r="C24" s="37" t="s">
        <v>46</v>
      </c>
      <c r="D24" s="37"/>
      <c r="E24" s="37"/>
      <c r="F24" s="35" t="s">
        <v>49</v>
      </c>
      <c r="G24" s="36"/>
      <c r="H24" s="10">
        <v>0.33</v>
      </c>
    </row>
    <row r="25" spans="1:8" s="6" customFormat="1" ht="48" customHeight="1" x14ac:dyDescent="0.25">
      <c r="A25" s="42" t="str">
        <f>Registro!A26</f>
        <v>Llenado de formatos</v>
      </c>
      <c r="B25" s="42"/>
      <c r="C25" s="37" t="s">
        <v>46</v>
      </c>
      <c r="D25" s="37"/>
      <c r="E25" s="37"/>
      <c r="F25" s="35" t="s">
        <v>50</v>
      </c>
      <c r="G25" s="36"/>
      <c r="H25" s="10">
        <v>0.33</v>
      </c>
    </row>
    <row r="26" spans="1:8" s="6" customFormat="1" ht="12.65" customHeight="1" x14ac:dyDescent="0.25">
      <c r="A26" s="42" t="s">
        <v>38</v>
      </c>
      <c r="B26" s="42"/>
      <c r="C26" s="37" t="s">
        <v>46</v>
      </c>
      <c r="D26" s="37"/>
      <c r="E26" s="37"/>
      <c r="F26" s="42" t="s">
        <v>42</v>
      </c>
      <c r="G26" s="42"/>
      <c r="H26" s="10">
        <v>0.33</v>
      </c>
    </row>
    <row r="27" spans="1:8" s="6" customFormat="1" x14ac:dyDescent="0.25">
      <c r="A27" s="42">
        <f>Registro!A28</f>
        <v>0</v>
      </c>
      <c r="B27" s="42"/>
      <c r="C27" s="37"/>
      <c r="D27" s="37"/>
      <c r="E27" s="37"/>
      <c r="F27" s="42"/>
      <c r="G27" s="42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2"/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16" t="str">
        <f>Registro!C34</f>
        <v>ING. FLOR ILIANA CHONTAL PELAYO</v>
      </c>
      <c r="D32" s="16"/>
      <c r="E32" s="16"/>
      <c r="G32" s="16" t="str">
        <f>Registro!F34</f>
        <v>M.C.J y S. OFELIA ENRIQUEZ ORDAZ</v>
      </c>
      <c r="H32" s="16"/>
    </row>
    <row r="33" spans="1:8" ht="28.5" customHeight="1" x14ac:dyDescent="0.25">
      <c r="A33" s="9" t="s">
        <v>15</v>
      </c>
      <c r="C33" s="43" t="s">
        <v>30</v>
      </c>
      <c r="D33" s="43"/>
      <c r="E33" s="43"/>
      <c r="G33" s="13" t="s">
        <v>29</v>
      </c>
      <c r="H33" s="13"/>
    </row>
    <row r="35" spans="1:8" ht="24.75" customHeight="1" x14ac:dyDescent="0.25">
      <c r="A35" s="20" t="s">
        <v>19</v>
      </c>
      <c r="B35" s="20"/>
      <c r="C35" s="20"/>
      <c r="D35" s="20"/>
      <c r="E35" s="20"/>
      <c r="F35" s="20"/>
      <c r="G35" s="20"/>
      <c r="H35" s="20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4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">
        <v>25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8"/>
      <c r="F9" s="4" t="s">
        <v>11</v>
      </c>
      <c r="G9" s="34" t="str">
        <f>Registro!F9</f>
        <v>AGOSTO-DICIEMBRE2024</v>
      </c>
      <c r="H9" s="34"/>
    </row>
    <row r="11" spans="1:8" ht="13" x14ac:dyDescent="0.3">
      <c r="A11" s="4" t="s">
        <v>4</v>
      </c>
      <c r="B11" s="29" t="str">
        <f>Registro!B11</f>
        <v>TUTORÍA Y DIRECCIÓN INDIVIDUALIZADA (Tutoria)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30" t="str">
        <f>Registro!A18</f>
        <v>4reportes parciales, 1reporte final , Lograr que el grupo 501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6" customFormat="1" ht="22.5" customHeight="1" x14ac:dyDescent="0.25">
      <c r="A21" s="35" t="str">
        <f>Registro!A22</f>
        <v>Realizacion del programa semestral de tutoria</v>
      </c>
      <c r="B21" s="36"/>
      <c r="C21" s="37" t="s">
        <v>46</v>
      </c>
      <c r="D21" s="37"/>
      <c r="E21" s="37"/>
      <c r="F21" s="35" t="s">
        <v>43</v>
      </c>
      <c r="G21" s="36"/>
      <c r="H21" s="10">
        <v>1</v>
      </c>
    </row>
    <row r="22" spans="1:8" s="6" customFormat="1" ht="28" customHeight="1" x14ac:dyDescent="0.25">
      <c r="A22" s="35"/>
      <c r="B22" s="36"/>
      <c r="C22" s="37"/>
      <c r="D22" s="37"/>
      <c r="E22" s="37"/>
      <c r="F22" s="35"/>
      <c r="G22" s="36"/>
      <c r="H22" s="10"/>
    </row>
    <row r="23" spans="1:8" s="6" customFormat="1" ht="23.25" customHeight="1" x14ac:dyDescent="0.25">
      <c r="A23" s="35" t="str">
        <f>Registro!A23</f>
        <v>Generacion de tutoria virtual(classroom )</v>
      </c>
      <c r="B23" s="36"/>
      <c r="C23" s="37" t="s">
        <v>46</v>
      </c>
      <c r="D23" s="37"/>
      <c r="E23" s="37"/>
      <c r="F23" s="35" t="s">
        <v>47</v>
      </c>
      <c r="G23" s="36"/>
      <c r="H23" s="10">
        <v>0.66</v>
      </c>
    </row>
    <row r="24" spans="1:8" s="6" customFormat="1" ht="23.25" customHeight="1" x14ac:dyDescent="0.25">
      <c r="A24" s="35" t="s">
        <v>36</v>
      </c>
      <c r="B24" s="36"/>
      <c r="C24" s="37" t="s">
        <v>46</v>
      </c>
      <c r="D24" s="37"/>
      <c r="E24" s="37"/>
      <c r="F24" s="35" t="s">
        <v>47</v>
      </c>
      <c r="G24" s="36"/>
      <c r="H24" s="10">
        <v>0.66</v>
      </c>
    </row>
    <row r="25" spans="1:8" s="6" customFormat="1" ht="36.75" customHeight="1" x14ac:dyDescent="0.25">
      <c r="A25" s="35" t="str">
        <f>Registro!A25</f>
        <v>Realizacion de 4 reportes mensuales y 1 reporte final</v>
      </c>
      <c r="B25" s="36"/>
      <c r="C25" s="37" t="s">
        <v>46</v>
      </c>
      <c r="D25" s="37"/>
      <c r="E25" s="37"/>
      <c r="F25" s="35" t="s">
        <v>51</v>
      </c>
      <c r="G25" s="36"/>
      <c r="H25" s="10">
        <v>0.66</v>
      </c>
    </row>
    <row r="26" spans="1:8" s="6" customFormat="1" ht="34.5" customHeight="1" x14ac:dyDescent="0.25">
      <c r="A26" s="42" t="str">
        <f>Registro!A26</f>
        <v>Llenado de formatos</v>
      </c>
      <c r="B26" s="42"/>
      <c r="C26" s="37" t="s">
        <v>46</v>
      </c>
      <c r="D26" s="37"/>
      <c r="E26" s="37"/>
      <c r="F26" s="42" t="s">
        <v>52</v>
      </c>
      <c r="G26" s="42"/>
      <c r="H26" s="10">
        <v>0.66</v>
      </c>
    </row>
    <row r="27" spans="1:8" s="6" customFormat="1" ht="20.5" customHeight="1" x14ac:dyDescent="0.25">
      <c r="A27" s="42" t="s">
        <v>38</v>
      </c>
      <c r="B27" s="42"/>
      <c r="C27" s="37" t="s">
        <v>46</v>
      </c>
      <c r="D27" s="37"/>
      <c r="E27" s="37"/>
      <c r="F27" s="35" t="s">
        <v>53</v>
      </c>
      <c r="G27" s="36"/>
      <c r="H27" s="10">
        <v>0.66</v>
      </c>
    </row>
    <row r="28" spans="1:8" s="6" customFormat="1" x14ac:dyDescent="0.25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5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16" t="str">
        <f>Registro!C34</f>
        <v>ING. FLOR ILIANA CHONTAL PELAYO</v>
      </c>
      <c r="D34" s="16"/>
      <c r="E34" s="16"/>
      <c r="G34" s="16" t="str">
        <f>Registro!F34</f>
        <v>M.C.J y S. OFELIA ENRIQUEZ ORDAZ</v>
      </c>
      <c r="H34" s="16"/>
    </row>
    <row r="35" spans="1:8" ht="28.5" customHeight="1" x14ac:dyDescent="0.25">
      <c r="A35" s="9" t="s">
        <v>15</v>
      </c>
      <c r="C35" s="43" t="s">
        <v>39</v>
      </c>
      <c r="D35" s="43"/>
      <c r="E35" s="43"/>
      <c r="G35" s="13" t="s">
        <v>14</v>
      </c>
      <c r="H35" s="13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N26" sqref="N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ME.MARTA GABRIELA LIMON OROZCO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34" t="str">
        <f>Registro!F9</f>
        <v>AGOSTO-DICIEMBRE2024</v>
      </c>
      <c r="H9" s="34"/>
    </row>
    <row r="11" spans="1:8" ht="13" x14ac:dyDescent="0.3">
      <c r="A11" s="4" t="s">
        <v>4</v>
      </c>
      <c r="B11" s="29" t="str">
        <f>Registro!B11</f>
        <v>TUTORÍA Y DIRECCIÓN INDIVIDUALIZADA (Tutoria)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30" t="str">
        <f>Registro!A18</f>
        <v>4reportes parciales, 1reporte final , Lograr que el grupo 501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6" customFormat="1" ht="19.5" customHeight="1" x14ac:dyDescent="0.25">
      <c r="A21" s="35" t="str">
        <f>Registro!A22</f>
        <v>Realizacion del programa semestral de tutoria</v>
      </c>
      <c r="B21" s="36"/>
      <c r="C21" s="37"/>
      <c r="D21" s="37"/>
      <c r="E21" s="37"/>
      <c r="F21" s="35"/>
      <c r="G21" s="36"/>
      <c r="H21" s="10"/>
    </row>
    <row r="22" spans="1:8" s="6" customFormat="1" ht="22.5" customHeight="1" x14ac:dyDescent="0.25">
      <c r="A22" s="35" t="s">
        <v>35</v>
      </c>
      <c r="B22" s="36"/>
      <c r="C22" s="44"/>
      <c r="D22" s="45"/>
      <c r="E22" s="46"/>
      <c r="F22" s="35"/>
      <c r="G22" s="36"/>
      <c r="H22" s="10"/>
    </row>
    <row r="23" spans="1:8" s="6" customFormat="1" ht="24.65" customHeight="1" x14ac:dyDescent="0.25">
      <c r="A23" s="35" t="str">
        <f>Registro!A23</f>
        <v>Generacion de tutoria virtual(classroom )</v>
      </c>
      <c r="B23" s="36"/>
      <c r="C23" s="44"/>
      <c r="D23" s="45"/>
      <c r="E23" s="46"/>
      <c r="F23" s="35"/>
      <c r="G23" s="36"/>
      <c r="H23" s="10"/>
    </row>
    <row r="24" spans="1:8" s="6" customFormat="1" ht="24.65" customHeight="1" x14ac:dyDescent="0.25">
      <c r="A24" s="35" t="s">
        <v>36</v>
      </c>
      <c r="B24" s="36"/>
      <c r="C24" s="44"/>
      <c r="D24" s="45"/>
      <c r="E24" s="46"/>
      <c r="F24" s="35"/>
      <c r="G24" s="36"/>
      <c r="H24" s="10"/>
    </row>
    <row r="25" spans="1:8" s="6" customFormat="1" ht="26.15" customHeight="1" x14ac:dyDescent="0.25">
      <c r="A25" s="35" t="str">
        <f>Registro!A25</f>
        <v>Realizacion de 4 reportes mensuales y 1 reporte final</v>
      </c>
      <c r="B25" s="36"/>
      <c r="C25" s="44"/>
      <c r="D25" s="45"/>
      <c r="E25" s="46"/>
      <c r="F25" s="35"/>
      <c r="G25" s="36"/>
      <c r="H25" s="10"/>
    </row>
    <row r="26" spans="1:8" s="6" customFormat="1" ht="21.65" customHeight="1" x14ac:dyDescent="0.25">
      <c r="A26" s="42" t="str">
        <f>Registro!A26</f>
        <v>Llenado de formatos</v>
      </c>
      <c r="B26" s="42"/>
      <c r="C26" s="44"/>
      <c r="D26" s="45"/>
      <c r="E26" s="46"/>
      <c r="F26" s="35"/>
      <c r="G26" s="36"/>
      <c r="H26" s="10"/>
    </row>
    <row r="27" spans="1:8" s="6" customFormat="1" ht="26.5" customHeight="1" x14ac:dyDescent="0.25">
      <c r="A27" s="42" t="s">
        <v>38</v>
      </c>
      <c r="B27" s="42"/>
      <c r="C27" s="44"/>
      <c r="D27" s="45"/>
      <c r="E27" s="46"/>
      <c r="F27" s="35"/>
      <c r="G27" s="36"/>
      <c r="H27" s="10"/>
    </row>
    <row r="28" spans="1:8" s="6" customFormat="1" x14ac:dyDescent="0.25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5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C34" s="16" t="str">
        <f>Registro!C34</f>
        <v>ING. FLOR ILIANA CHONTAL PELAYO</v>
      </c>
      <c r="D34" s="16"/>
      <c r="E34" s="16"/>
      <c r="G34" s="16" t="str">
        <f>Registro!F34</f>
        <v>M.C.J y S. OFELIA ENRIQUEZ ORDAZ</v>
      </c>
      <c r="H34" s="16"/>
    </row>
    <row r="35" spans="1:8" ht="28.5" customHeight="1" x14ac:dyDescent="0.25">
      <c r="A35" s="5" t="s">
        <v>26</v>
      </c>
      <c r="C35" s="43" t="s">
        <v>39</v>
      </c>
      <c r="D35" s="43"/>
      <c r="E35" s="43"/>
      <c r="G35" s="13" t="s">
        <v>14</v>
      </c>
      <c r="H35" s="13"/>
    </row>
    <row r="36" spans="1:8" x14ac:dyDescent="0.25">
      <c r="A36" s="9" t="s">
        <v>15</v>
      </c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2024-11-05T19:32:35Z</dcterms:modified>
</cp:coreProperties>
</file>