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B254FC79-D95F-4AA5-A62A-6B611883A3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5" l="1"/>
  <c r="W29" i="5"/>
  <c r="Q54" i="5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M58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55" i="5" l="1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<sst xmlns="http://schemas.openxmlformats.org/spreadsheetml/2006/main" count="64" uniqueCount="64">
  <si>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</si>
  <si>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</si>
  <si>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</si>
  <si>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</si>
  <si>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</si>
  <si>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</si>
  <si>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</si>
  <si>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</si>
  <si>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</si>
  <si>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</si>
  <si>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</si>
  <si>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</si>
  <si>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</si>
  <si>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</si>
  <si>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</si>
  <si>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</si>
  <si>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</si>
  <si>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</si>
  <si>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</si>
  <si>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</si>
  <si>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</si>
  <si>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</si>
  <si>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</si>
  <si>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</si>
  <si>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</si>
  <si>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107 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</si>
  <si>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</si>
  <si>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</si>
  <si>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</si>
  <si>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</si>
  <si>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</si>
  <si>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</si>
  <si>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</si>
  <si>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</si>
  <si>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</si>
  <si>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</si>
  <si>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</si>
  <si>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</si>
  <si>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</si>
  <si>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</si>
  <si>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</si>
  <si>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</si>
  <si>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</si>
  <si>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</si>
  <si>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</si>
  <si>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</si>
  <si>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</si>
  <si>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</si>
  <si>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</si>
  <si>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</si>
  <si>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</si>
  <si>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</si>
  <si>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</si>
  <si>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</si>
  <si>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</si>
  <si>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</si>
  <si>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</si>
  <si>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</si>
  <si>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</si>
  <si>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</si>
  <si>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</si>
  <si>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</si>
  <si>
    <t>Fundamentos de Gestión Empresarial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</si>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</sst>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62"/>
  <sheetViews>
    <sheetView tabSelected="1" topLeftCell="A4" zoomScale="69" zoomScaleNormal="69" workbookViewId="0">
      <selection activeCell="K15" sqref="K15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62</v>
      </c>
      <c r="E4" s="29"/>
      <c r="F4" s="29"/>
      <c r="G4" s="29"/>
      <c r="I4" t="s">
        <v>1</v>
      </c>
      <c r="J4" s="30" t="s">
        <v>25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24</v>
      </c>
      <c r="E6" s="23"/>
      <c r="F6" s="23"/>
      <c r="G6" s="23"/>
      <c r="I6" s="24" t="s">
        <v>22</v>
      </c>
      <c r="J6" s="24"/>
      <c r="K6" s="25" t="s">
        <v>63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20" t="s">
        <v>44</v>
      </c>
      <c r="E9" s="21"/>
      <c r="F9" s="21"/>
      <c r="G9" s="21"/>
      <c r="H9" s="21"/>
      <c r="I9" s="22"/>
      <c r="J9" s="4">
        <v>84</v>
      </c>
      <c r="K9" s="4">
        <v>95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17" t="s">
        <v>45</v>
      </c>
      <c r="E10" s="18"/>
      <c r="F10" s="18"/>
      <c r="G10" s="18"/>
      <c r="H10" s="18"/>
      <c r="I10" s="19"/>
      <c r="J10" s="4">
        <v>72</v>
      </c>
      <c r="K10" s="4">
        <v>98</v>
      </c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20" t="s">
        <v>46</v>
      </c>
      <c r="E11" s="21"/>
      <c r="F11" s="21"/>
      <c r="G11" s="21"/>
      <c r="H11" s="21"/>
      <c r="I11" s="22"/>
      <c r="J11" s="4">
        <v>88</v>
      </c>
      <c r="K11" s="4">
        <v>95</v>
      </c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20" t="s">
        <v>47</v>
      </c>
      <c r="E12" s="21"/>
      <c r="F12" s="21"/>
      <c r="G12" s="21"/>
      <c r="H12" s="21"/>
      <c r="I12" s="22"/>
      <c r="J12" s="4">
        <v>94</v>
      </c>
      <c r="K12" s="4">
        <v>100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20" t="s">
        <v>48</v>
      </c>
      <c r="E13" s="21"/>
      <c r="F13" s="21"/>
      <c r="G13" s="21"/>
      <c r="H13" s="21"/>
      <c r="I13" s="22"/>
      <c r="J13" s="4">
        <v>94</v>
      </c>
      <c r="K13" s="4">
        <v>98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20" t="s">
        <v>49</v>
      </c>
      <c r="E14" s="21"/>
      <c r="F14" s="21"/>
      <c r="G14" s="21"/>
      <c r="H14" s="21"/>
      <c r="I14" s="22"/>
      <c r="J14" s="4">
        <v>98</v>
      </c>
      <c r="K14" s="4">
        <v>100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20" t="s">
        <v>50</v>
      </c>
      <c r="E15" s="21"/>
      <c r="F15" s="21"/>
      <c r="G15" s="21"/>
      <c r="H15" s="21"/>
      <c r="I15" s="22"/>
      <c r="J15" s="4">
        <v>100</v>
      </c>
      <c r="K15" s="4">
        <v>90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20" t="s">
        <v>51</v>
      </c>
      <c r="E16" s="21"/>
      <c r="F16" s="21"/>
      <c r="G16" s="21"/>
      <c r="H16" s="21"/>
      <c r="I16" s="22"/>
      <c r="J16" s="4">
        <v>98</v>
      </c>
      <c r="K16" s="4">
        <v>0</v>
      </c>
      <c r="L16" s="4"/>
      <c r="M16" s="4"/>
      <c r="N16" s="4"/>
      <c r="O16" s="4"/>
      <c r="P16" s="4"/>
      <c r="Q16" s="10"/>
    </row>
    <row r="17" spans="2:23" x14ac:dyDescent="0.25">
      <c r="B17" s="6">
        <f t="shared" si="0"/>
        <v>9</v>
      </c>
      <c r="C17" s="16" t="s">
        <v>34</v>
      </c>
      <c r="D17" s="20" t="s">
        <v>52</v>
      </c>
      <c r="E17" s="21"/>
      <c r="F17" s="21"/>
      <c r="G17" s="21"/>
      <c r="H17" s="21"/>
      <c r="I17" s="22"/>
      <c r="J17" s="4">
        <v>100</v>
      </c>
      <c r="K17" s="4">
        <v>100</v>
      </c>
      <c r="L17" s="4"/>
      <c r="M17" s="4"/>
      <c r="N17" s="4"/>
      <c r="O17" s="4"/>
      <c r="P17" s="4"/>
      <c r="Q17" s="10"/>
    </row>
    <row r="18" spans="2:23" x14ac:dyDescent="0.25">
      <c r="B18" s="6">
        <f t="shared" si="0"/>
        <v>10</v>
      </c>
      <c r="C18" s="16" t="s">
        <v>35</v>
      </c>
      <c r="D18" s="20" t="s">
        <v>53</v>
      </c>
      <c r="E18" s="21"/>
      <c r="F18" s="21"/>
      <c r="G18" s="21"/>
      <c r="H18" s="21"/>
      <c r="I18" s="22"/>
      <c r="J18" s="4">
        <v>96</v>
      </c>
      <c r="K18" s="4">
        <v>100</v>
      </c>
      <c r="L18" s="4"/>
      <c r="M18" s="4"/>
      <c r="N18" s="4"/>
      <c r="O18" s="4"/>
      <c r="P18" s="4"/>
      <c r="Q18" s="10"/>
    </row>
    <row r="19" spans="2:23" x14ac:dyDescent="0.25">
      <c r="B19" s="6">
        <f t="shared" si="0"/>
        <v>11</v>
      </c>
      <c r="C19" s="16" t="s">
        <v>36</v>
      </c>
      <c r="D19" s="20" t="s">
        <v>54</v>
      </c>
      <c r="E19" s="21"/>
      <c r="F19" s="21"/>
      <c r="G19" s="21"/>
      <c r="H19" s="21"/>
      <c r="I19" s="22"/>
      <c r="J19" s="4">
        <v>94</v>
      </c>
      <c r="K19" s="4">
        <v>90</v>
      </c>
      <c r="L19" s="4"/>
      <c r="M19" s="4"/>
      <c r="N19" s="4"/>
      <c r="O19" s="4"/>
      <c r="P19" s="4"/>
      <c r="Q19" s="10"/>
    </row>
    <row r="20" spans="2:23" x14ac:dyDescent="0.25">
      <c r="B20" s="6">
        <f t="shared" si="0"/>
        <v>12</v>
      </c>
      <c r="C20" s="16" t="s">
        <v>37</v>
      </c>
      <c r="D20" s="20" t="s">
        <v>55</v>
      </c>
      <c r="E20" s="21"/>
      <c r="F20" s="21"/>
      <c r="G20" s="21"/>
      <c r="H20" s="21"/>
      <c r="I20" s="22"/>
      <c r="J20" s="4">
        <v>92</v>
      </c>
      <c r="K20" s="4">
        <v>100</v>
      </c>
      <c r="L20" s="4"/>
      <c r="M20" s="4"/>
      <c r="N20" s="4"/>
      <c r="O20" s="4"/>
      <c r="P20" s="4"/>
      <c r="Q20" s="10"/>
    </row>
    <row r="21" spans="2:23" x14ac:dyDescent="0.25">
      <c r="B21" s="6">
        <f t="shared" si="0"/>
        <v>13</v>
      </c>
      <c r="C21" s="16" t="s">
        <v>38</v>
      </c>
      <c r="D21" s="20" t="s">
        <v>56</v>
      </c>
      <c r="E21" s="21"/>
      <c r="F21" s="21"/>
      <c r="G21" s="21"/>
      <c r="H21" s="21"/>
      <c r="I21" s="22"/>
      <c r="J21" s="4">
        <v>88</v>
      </c>
      <c r="K21" s="4">
        <v>100</v>
      </c>
      <c r="L21" s="4"/>
      <c r="M21" s="4"/>
      <c r="N21" s="4"/>
      <c r="O21" s="4"/>
      <c r="P21" s="4"/>
      <c r="Q21" s="10"/>
    </row>
    <row r="22" spans="2:23" x14ac:dyDescent="0.25">
      <c r="B22" s="6">
        <f t="shared" si="0"/>
        <v>14</v>
      </c>
      <c r="C22" s="16" t="s">
        <v>39</v>
      </c>
      <c r="D22" s="20" t="s">
        <v>57</v>
      </c>
      <c r="E22" s="21"/>
      <c r="F22" s="21"/>
      <c r="G22" s="21"/>
      <c r="H22" s="21"/>
      <c r="I22" s="22"/>
      <c r="J22" s="4">
        <v>76</v>
      </c>
      <c r="K22" s="4">
        <v>90</v>
      </c>
      <c r="L22" s="4"/>
      <c r="M22" s="4"/>
      <c r="N22" s="4"/>
      <c r="O22" s="4"/>
      <c r="P22" s="4"/>
      <c r="Q22" s="10"/>
    </row>
    <row r="23" spans="2:23" x14ac:dyDescent="0.25">
      <c r="B23" s="6">
        <f t="shared" si="0"/>
        <v>15</v>
      </c>
      <c r="C23" s="16" t="s">
        <v>40</v>
      </c>
      <c r="D23" s="20" t="s">
        <v>58</v>
      </c>
      <c r="E23" s="21"/>
      <c r="F23" s="21"/>
      <c r="G23" s="21"/>
      <c r="H23" s="21"/>
      <c r="I23" s="22"/>
      <c r="J23" s="4">
        <v>0</v>
      </c>
      <c r="K23" s="4">
        <v>95</v>
      </c>
      <c r="L23" s="4"/>
      <c r="M23" s="4"/>
      <c r="N23" s="4"/>
      <c r="O23" s="4"/>
      <c r="P23" s="4"/>
      <c r="Q23" s="10"/>
    </row>
    <row r="24" spans="2:23" x14ac:dyDescent="0.25">
      <c r="B24" s="6">
        <f t="shared" si="0"/>
        <v>16</v>
      </c>
      <c r="C24" s="16" t="s">
        <v>41</v>
      </c>
      <c r="D24" s="20" t="s">
        <v>59</v>
      </c>
      <c r="E24" s="21"/>
      <c r="F24" s="21"/>
      <c r="G24" s="21"/>
      <c r="H24" s="21"/>
      <c r="I24" s="22"/>
      <c r="J24" s="4">
        <v>92</v>
      </c>
      <c r="K24" s="4">
        <v>90</v>
      </c>
      <c r="L24" s="4"/>
      <c r="M24" s="4"/>
      <c r="N24" s="4"/>
      <c r="O24" s="4"/>
      <c r="P24" s="4"/>
      <c r="Q24" s="10"/>
    </row>
    <row r="25" spans="2:23" x14ac:dyDescent="0.25">
      <c r="B25" s="6">
        <f t="shared" si="0"/>
        <v>17</v>
      </c>
      <c r="C25" s="16" t="s">
        <v>42</v>
      </c>
      <c r="D25" s="20" t="s">
        <v>60</v>
      </c>
      <c r="E25" s="21"/>
      <c r="F25" s="21"/>
      <c r="G25" s="21"/>
      <c r="H25" s="21"/>
      <c r="I25" s="22"/>
      <c r="J25" s="4">
        <v>96</v>
      </c>
      <c r="K25" s="4">
        <v>100</v>
      </c>
      <c r="L25" s="4"/>
      <c r="M25" s="4"/>
      <c r="N25" s="4"/>
      <c r="O25" s="4"/>
      <c r="P25" s="4"/>
      <c r="Q25" s="10"/>
    </row>
    <row r="26" spans="2:23" x14ac:dyDescent="0.25">
      <c r="B26" s="6">
        <f t="shared" si="0"/>
        <v>18</v>
      </c>
      <c r="C26" s="16" t="s">
        <v>43</v>
      </c>
      <c r="D26" s="20" t="s">
        <v>61</v>
      </c>
      <c r="E26" s="21"/>
      <c r="F26" s="21"/>
      <c r="G26" s="21"/>
      <c r="H26" s="21"/>
      <c r="I26" s="22"/>
      <c r="J26" s="4">
        <v>0</v>
      </c>
      <c r="K26" s="4">
        <v>0</v>
      </c>
      <c r="L26" s="4"/>
      <c r="M26" s="4"/>
      <c r="N26" s="4"/>
      <c r="O26" s="4"/>
      <c r="P26" s="4"/>
      <c r="Q26" s="10"/>
    </row>
    <row r="27" spans="2:23" x14ac:dyDescent="0.25">
      <c r="B27" s="6">
        <f t="shared" si="0"/>
        <v>19</v>
      </c>
      <c r="C27" s="16"/>
      <c r="D27" s="20"/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0"/>
    </row>
    <row r="28" spans="2:23" x14ac:dyDescent="0.25">
      <c r="B28" s="6">
        <f t="shared" si="0"/>
        <v>20</v>
      </c>
      <c r="C28" s="16"/>
      <c r="D28" s="20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/>
    </row>
    <row r="29" spans="2:23" x14ac:dyDescent="0.25">
      <c r="B29" s="6">
        <f t="shared" si="0"/>
        <v>21</v>
      </c>
      <c r="C29" s="16"/>
      <c r="D29" s="20"/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0"/>
      <c r="W29">
        <f>SUM(K9:K26)</f>
        <v>1541</v>
      </c>
    </row>
    <row r="30" spans="2:23" x14ac:dyDescent="0.25">
      <c r="B30" s="6">
        <f t="shared" si="0"/>
        <v>22</v>
      </c>
      <c r="C30" s="16"/>
      <c r="D30" s="20"/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0"/>
      <c r="W30">
        <f>W29/18</f>
        <v>85.611111111111114</v>
      </c>
    </row>
    <row r="31" spans="2:23" x14ac:dyDescent="0.25">
      <c r="B31" s="6">
        <f t="shared" si="0"/>
        <v>23</v>
      </c>
      <c r="C31" s="16"/>
      <c r="D31" s="20"/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0"/>
    </row>
    <row r="32" spans="2:23" x14ac:dyDescent="0.25">
      <c r="B32" s="6">
        <f t="shared" si="0"/>
        <v>24</v>
      </c>
      <c r="C32" s="16"/>
      <c r="D32" s="20"/>
      <c r="E32" s="21"/>
      <c r="F32" s="21"/>
      <c r="G32" s="21"/>
      <c r="H32" s="21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20"/>
      <c r="E33" s="21"/>
      <c r="F33" s="21"/>
      <c r="G33" s="21"/>
      <c r="H33" s="21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20"/>
      <c r="E34" s="21"/>
      <c r="F34" s="21"/>
      <c r="G34" s="21"/>
      <c r="H34" s="21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20"/>
      <c r="E35" s="21"/>
      <c r="F35" s="21"/>
      <c r="G35" s="21"/>
      <c r="H35" s="21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20"/>
      <c r="E36" s="21"/>
      <c r="F36" s="21"/>
      <c r="G36" s="21"/>
      <c r="H36" s="21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20"/>
      <c r="E37" s="21"/>
      <c r="F37" s="21"/>
      <c r="G37" s="21"/>
      <c r="H37" s="21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20"/>
      <c r="E38" s="21"/>
      <c r="F38" s="21"/>
      <c r="G38" s="21"/>
      <c r="H38" s="21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20"/>
      <c r="E39" s="21"/>
      <c r="F39" s="21"/>
      <c r="G39" s="21"/>
      <c r="H39" s="21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20"/>
      <c r="E40" s="21"/>
      <c r="F40" s="21"/>
      <c r="G40" s="21"/>
      <c r="H40" s="21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20"/>
      <c r="E41" s="21"/>
      <c r="F41" s="21"/>
      <c r="G41" s="21"/>
      <c r="H41" s="21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P55" si="1">COUNTIF(J9:J53,"&gt;=70")</f>
        <v>16</v>
      </c>
      <c r="K54" s="11">
        <f>COUNTIF(K9:K53,"&gt;=70")</f>
        <v>16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4"/>
      <c r="D56" s="24"/>
      <c r="E56" s="24"/>
      <c r="H56" s="34" t="s">
        <v>21</v>
      </c>
      <c r="I56" s="34"/>
      <c r="J56" s="12">
        <f>COUNT(J9:J53)</f>
        <v>18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>J54/J56</f>
        <v>0.88888888888888884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0.1111111111111111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 GESTION EMPRE</cp:lastModifiedBy>
  <cp:lastPrinted>2024-10-03T17:20:38Z</cp:lastPrinted>
  <dcterms:created xsi:type="dcterms:W3CDTF">2023-03-14T19:16:59Z</dcterms:created>
  <dcterms:modified xsi:type="dcterms:W3CDTF">2024-11-21T22:08:53Z</dcterms:modified>
</cp:coreProperties>
</file>