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1\"/>
    </mc:Choice>
  </mc:AlternateContent>
  <xr:revisionPtr revIDLastSave="0" documentId="13_ncr:1_{C481145D-DDAF-4641-856F-A809FC010D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9" l="1"/>
  <c r="O52" i="9"/>
  <c r="N52" i="9"/>
  <c r="M52" i="9"/>
  <c r="L52" i="9"/>
  <c r="K52" i="9"/>
  <c r="J52" i="9"/>
  <c r="P51" i="9"/>
  <c r="P54" i="9" s="1"/>
  <c r="O51" i="9"/>
  <c r="O54" i="9" s="1"/>
  <c r="N51" i="9"/>
  <c r="N54" i="9" s="1"/>
  <c r="M51" i="9"/>
  <c r="M54" i="9" s="1"/>
  <c r="L51" i="9"/>
  <c r="L54" i="9" s="1"/>
  <c r="K51" i="9"/>
  <c r="K54" i="9" s="1"/>
  <c r="J51" i="9"/>
  <c r="P50" i="9"/>
  <c r="P53" i="9" s="1"/>
  <c r="O50" i="9"/>
  <c r="O53" i="9" s="1"/>
  <c r="N50" i="9"/>
  <c r="N53" i="9" s="1"/>
  <c r="M50" i="9"/>
  <c r="M53" i="9" s="1"/>
  <c r="L50" i="9"/>
  <c r="L53" i="9" s="1"/>
  <c r="K50" i="9"/>
  <c r="K53" i="9" s="1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J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J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K53" i="8" s="1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J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J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J54" i="9" l="1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J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K54" i="4" s="1"/>
  <c r="J51" i="4"/>
  <c r="J54" i="4" s="1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K53" i="4" s="1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Q54" i="8" l="1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<sst xmlns="http://schemas.openxmlformats.org/spreadsheetml/2006/main" count="391" uniqueCount="235">
  <si>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</si>
  <si>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</si>
  <si>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</si>
  <si>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</si>
  <si>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</si>
  <si>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</si>
  <si>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</si>
  <si>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</si>
  <si>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</si>
  <si>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</si>
  <si>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</si>
  <si>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</si>
  <si>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</si>
  <si>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</si>
  <si>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</si>
  <si>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</si>
  <si>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</si>
  <si>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</si>
  <si>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</si>
  <si>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</si>
  <si>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</si>
  <si>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</si>
  <si>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</si>
  <si>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</si>
  <si>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</si>
  <si>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</si>
  <si>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</si>
  <si>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</si>
  <si>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</si>
  <si>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</si>
  <si>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</si>
  <si>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</si>
  <si>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</si>
  <si>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</si>
  <si>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</si>
  <si>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</si>
  <si>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</si>
  <si>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</si>
  <si>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</si>
  <si>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</si>
  <si>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</si>
  <si>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</si>
  <si>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</si>
  <si>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</si>
  <si>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</si>
  <si>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</si>
  <si>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</si>
  <si>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</si>
  <si>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</si>
  <si>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</si>
  <si>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</si>
  <si>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</si>
  <si>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</si>
  <si>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</si>
  <si>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</si>
  <si>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</si>
  <si>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</si>
  <si>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</si>
  <si>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</si>
  <si>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</si>
  <si>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</si>
  <si>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</si>
  <si>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</si>
  <si>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</si>
  <si>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</si>
  <si>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</si>
  <si>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</si>
  <si>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</si>
  <si>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</si>
  <si>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</si>
  <si>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</si>
  <si>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</si>
  <si>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</si>
  <si>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</si>
  <si>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</si>
  <si>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</si>
  <si>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</si>
  <si>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</si>
  <si>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</si>
  <si>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</si>
  <si>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</si>
  <si>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</si>
  <si>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</si>
  <si>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</si>
  <si>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</si>
  <si>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</si>
  <si>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</si>
  <si>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</si>
  <si>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</si>
  <si>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</si>
  <si>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</si>
  <si>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</si>
  <si>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</si>
  <si>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</si>
  <si>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</si>
  <si>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</si>
  <si>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</si>
  <si>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</si>
  <si>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</si>
  <si>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</si>
  <si>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</si>
  <si>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</si>
  <si>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</si>
  <si>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</si>
  <si>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</si>
  <si>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</si>
  <si>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</si>
  <si>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</si>
  <si>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</si>
  <si>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</si>
  <si>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N.A.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</si>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</sst>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1" fillId="3" borderId="7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6" fillId="0" borderId="5" xfId="0" applyFont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87312</xdr:colOff>
      <xdr:row>54</xdr:row>
      <xdr:rowOff>119063</xdr:rowOff>
    </xdr:from>
    <xdr:to>
      <xdr:col>13</xdr:col>
      <xdr:colOff>328893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abSelected="1" topLeftCell="A2" zoomScale="120" zoomScaleNormal="120" workbookViewId="0">
      <selection activeCell="S11" sqref="S1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111</v>
      </c>
      <c r="E4" s="62"/>
      <c r="F4" s="62"/>
      <c r="G4" s="62"/>
      <c r="I4" t="s">
        <v>3</v>
      </c>
      <c r="J4" s="83" t="s">
        <v>113</v>
      </c>
      <c r="K4" s="62"/>
      <c r="M4" t="s">
        <v>4</v>
      </c>
      <c r="N4" s="8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144</v>
      </c>
      <c r="D9" s="68" t="s">
        <v>114</v>
      </c>
      <c r="E9" s="69"/>
      <c r="F9" s="69"/>
      <c r="G9" s="69"/>
      <c r="H9" s="69"/>
      <c r="I9" s="70"/>
      <c r="J9" s="41">
        <v>92</v>
      </c>
      <c r="K9" s="7"/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145</v>
      </c>
      <c r="D10" s="55" t="s">
        <v>115</v>
      </c>
      <c r="E10" s="56"/>
      <c r="F10" s="56"/>
      <c r="G10" s="56"/>
      <c r="H10" s="56"/>
      <c r="I10" s="57"/>
      <c r="J10" s="41">
        <v>83</v>
      </c>
      <c r="K10" s="7"/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146</v>
      </c>
      <c r="D11" s="58" t="s">
        <v>116</v>
      </c>
      <c r="E11" s="56"/>
      <c r="F11" s="56"/>
      <c r="G11" s="56"/>
      <c r="H11" s="56"/>
      <c r="I11" s="57"/>
      <c r="J11" s="41">
        <v>71</v>
      </c>
      <c r="K11" s="7"/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147</v>
      </c>
      <c r="D12" s="58" t="s">
        <v>117</v>
      </c>
      <c r="E12" s="56"/>
      <c r="F12" s="56"/>
      <c r="G12" s="56"/>
      <c r="H12" s="56"/>
      <c r="I12" s="57"/>
      <c r="J12" s="41">
        <v>92</v>
      </c>
      <c r="K12" s="7"/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148</v>
      </c>
      <c r="D13" s="55" t="s">
        <v>118</v>
      </c>
      <c r="E13" s="56"/>
      <c r="F13" s="56"/>
      <c r="G13" s="56"/>
      <c r="H13" s="56"/>
      <c r="I13" s="57"/>
      <c r="J13" s="41">
        <v>92</v>
      </c>
      <c r="K13" s="7"/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149</v>
      </c>
      <c r="D14" s="65" t="s">
        <v>119</v>
      </c>
      <c r="E14" s="66"/>
      <c r="F14" s="66"/>
      <c r="G14" s="66"/>
      <c r="H14" s="66"/>
      <c r="I14" s="67"/>
      <c r="J14" s="41">
        <v>94</v>
      </c>
      <c r="K14" s="7"/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150</v>
      </c>
      <c r="D15" s="68" t="s">
        <v>120</v>
      </c>
      <c r="E15" s="69"/>
      <c r="F15" s="69"/>
      <c r="G15" s="69"/>
      <c r="H15" s="69"/>
      <c r="I15" s="70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151</v>
      </c>
      <c r="D16" s="55" t="s">
        <v>121</v>
      </c>
      <c r="E16" s="56"/>
      <c r="F16" s="56"/>
      <c r="G16" s="56"/>
      <c r="H16" s="56"/>
      <c r="I16" s="57"/>
      <c r="J16" s="41">
        <v>76</v>
      </c>
      <c r="K16" s="7"/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152</v>
      </c>
      <c r="D17" s="55" t="s">
        <v>122</v>
      </c>
      <c r="E17" s="56"/>
      <c r="F17" s="56"/>
      <c r="G17" s="56"/>
      <c r="H17" s="56"/>
      <c r="I17" s="57"/>
      <c r="J17" s="41">
        <v>90</v>
      </c>
      <c r="K17" s="7"/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153</v>
      </c>
      <c r="D18" s="65" t="s">
        <v>123</v>
      </c>
      <c r="E18" s="66"/>
      <c r="F18" s="66"/>
      <c r="G18" s="66"/>
      <c r="H18" s="66"/>
      <c r="I18" s="67"/>
      <c r="J18" s="41">
        <v>86</v>
      </c>
      <c r="K18" s="7"/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154</v>
      </c>
      <c r="D19" s="68" t="s">
        <v>124</v>
      </c>
      <c r="E19" s="69"/>
      <c r="F19" s="69"/>
      <c r="G19" s="69"/>
      <c r="H19" s="69"/>
      <c r="I19" s="70"/>
      <c r="J19" s="41">
        <v>94</v>
      </c>
      <c r="K19" s="7"/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155</v>
      </c>
      <c r="D20" s="55" t="s">
        <v>125</v>
      </c>
      <c r="E20" s="56"/>
      <c r="F20" s="56"/>
      <c r="G20" s="56"/>
      <c r="H20" s="56"/>
      <c r="I20" s="57"/>
      <c r="J20" s="41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156</v>
      </c>
      <c r="D21" s="55" t="s">
        <v>126</v>
      </c>
      <c r="E21" s="56"/>
      <c r="F21" s="56"/>
      <c r="G21" s="56"/>
      <c r="H21" s="56"/>
      <c r="I21" s="57"/>
      <c r="J21" s="40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157</v>
      </c>
      <c r="D22" s="55" t="s">
        <v>127</v>
      </c>
      <c r="E22" s="56"/>
      <c r="F22" s="56"/>
      <c r="G22" s="56"/>
      <c r="H22" s="56"/>
      <c r="I22" s="57"/>
      <c r="J22" s="41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158</v>
      </c>
      <c r="D23" s="55" t="s">
        <v>128</v>
      </c>
      <c r="E23" s="56"/>
      <c r="F23" s="56"/>
      <c r="G23" s="56"/>
      <c r="H23" s="56"/>
      <c r="I23" s="57"/>
      <c r="J23" s="41">
        <v>82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159</v>
      </c>
      <c r="D24" s="55" t="s">
        <v>129</v>
      </c>
      <c r="E24" s="56"/>
      <c r="F24" s="56"/>
      <c r="G24" s="56"/>
      <c r="H24" s="56"/>
      <c r="I24" s="57"/>
      <c r="J24" s="41">
        <v>86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160</v>
      </c>
      <c r="D25" s="55" t="s">
        <v>130</v>
      </c>
      <c r="E25" s="56"/>
      <c r="F25" s="56"/>
      <c r="G25" s="56"/>
      <c r="H25" s="56"/>
      <c r="I25" s="57"/>
      <c r="J25" s="41">
        <v>87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161</v>
      </c>
      <c r="D26" s="55" t="s">
        <v>131</v>
      </c>
      <c r="E26" s="56"/>
      <c r="F26" s="56"/>
      <c r="G26" s="56"/>
      <c r="H26" s="56"/>
      <c r="I26" s="57"/>
      <c r="J26" s="41">
        <v>70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162</v>
      </c>
      <c r="D27" s="55" t="s">
        <v>132</v>
      </c>
      <c r="E27" s="56"/>
      <c r="F27" s="56"/>
      <c r="G27" s="56"/>
      <c r="H27" s="56"/>
      <c r="I27" s="57"/>
      <c r="J27" s="41">
        <v>94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163</v>
      </c>
      <c r="D28" s="55" t="s">
        <v>133</v>
      </c>
      <c r="E28" s="56"/>
      <c r="F28" s="56"/>
      <c r="G28" s="56"/>
      <c r="H28" s="56"/>
      <c r="I28" s="57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164</v>
      </c>
      <c r="D29" s="55" t="s">
        <v>134</v>
      </c>
      <c r="E29" s="56"/>
      <c r="F29" s="56"/>
      <c r="G29" s="56"/>
      <c r="H29" s="56"/>
      <c r="I29" s="57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165</v>
      </c>
      <c r="D30" s="58" t="s">
        <v>135</v>
      </c>
      <c r="E30" s="56"/>
      <c r="F30" s="56"/>
      <c r="G30" s="56"/>
      <c r="H30" s="56"/>
      <c r="I30" s="57"/>
      <c r="J30" s="40" t="s">
        <v>110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166</v>
      </c>
      <c r="D31" s="55" t="s">
        <v>136</v>
      </c>
      <c r="E31" s="56"/>
      <c r="F31" s="56"/>
      <c r="G31" s="56"/>
      <c r="H31" s="56"/>
      <c r="I31" s="57"/>
      <c r="J31" s="41">
        <v>90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166</v>
      </c>
      <c r="D32" s="55" t="s">
        <v>137</v>
      </c>
      <c r="E32" s="56"/>
      <c r="F32" s="56"/>
      <c r="G32" s="56"/>
      <c r="H32" s="56"/>
      <c r="I32" s="57"/>
      <c r="J32" s="41">
        <v>92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166</v>
      </c>
      <c r="D33" s="55" t="s">
        <v>138</v>
      </c>
      <c r="E33" s="56"/>
      <c r="F33" s="56"/>
      <c r="G33" s="56"/>
      <c r="H33" s="56"/>
      <c r="I33" s="57"/>
      <c r="J33" s="41">
        <v>87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166</v>
      </c>
      <c r="D34" s="58" t="s">
        <v>139</v>
      </c>
      <c r="E34" s="56"/>
      <c r="F34" s="56"/>
      <c r="G34" s="56"/>
      <c r="H34" s="56"/>
      <c r="I34" s="57"/>
      <c r="J34" s="41">
        <v>80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166</v>
      </c>
      <c r="D35" s="58" t="s">
        <v>140</v>
      </c>
      <c r="E35" s="56"/>
      <c r="F35" s="56"/>
      <c r="G35" s="56"/>
      <c r="H35" s="56"/>
      <c r="I35" s="57"/>
      <c r="J35" s="41">
        <v>91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58" t="s">
        <v>102</v>
      </c>
      <c r="E36" s="56"/>
      <c r="F36" s="56"/>
      <c r="G36" s="56"/>
      <c r="H36" s="56"/>
      <c r="I36" s="57"/>
      <c r="J36" s="40" t="s">
        <v>110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167</v>
      </c>
      <c r="D37" s="58" t="s">
        <v>141</v>
      </c>
      <c r="E37" s="56"/>
      <c r="F37" s="56"/>
      <c r="G37" s="56"/>
      <c r="H37" s="56"/>
      <c r="I37" s="57"/>
      <c r="J37" s="22">
        <v>89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168</v>
      </c>
      <c r="D38" s="58" t="s">
        <v>142</v>
      </c>
      <c r="E38" s="56"/>
      <c r="F38" s="56"/>
      <c r="G38" s="56"/>
      <c r="H38" s="56"/>
      <c r="I38" s="79"/>
      <c r="J38" s="40" t="s">
        <v>110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169</v>
      </c>
      <c r="D39" s="65" t="s">
        <v>143</v>
      </c>
      <c r="E39" s="66"/>
      <c r="F39" s="66"/>
      <c r="G39" s="66"/>
      <c r="H39" s="66"/>
      <c r="I39" s="76"/>
      <c r="J39" s="7">
        <v>98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7"/>
      <c r="F40" s="77"/>
      <c r="G40" s="77"/>
      <c r="H40" s="77"/>
      <c r="I40" s="78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26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3">COUNT(J9:J48)</f>
        <v>26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35" zoomScale="120" zoomScaleNormal="120" workbookViewId="0">
      <selection activeCell="S37" sqref="S3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2.179687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170</v>
      </c>
      <c r="E4" s="62"/>
      <c r="F4" s="62"/>
      <c r="G4" s="62"/>
      <c r="I4" t="s">
        <v>3</v>
      </c>
      <c r="J4" s="83" t="s">
        <v>171</v>
      </c>
      <c r="K4" s="62"/>
      <c r="M4" t="s">
        <v>4</v>
      </c>
      <c r="N4" s="8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202</v>
      </c>
      <c r="D9" s="94" t="s">
        <v>172</v>
      </c>
      <c r="E9" s="95"/>
      <c r="F9" s="95"/>
      <c r="G9" s="95"/>
      <c r="H9" s="95"/>
      <c r="I9" s="96"/>
      <c r="J9" s="41">
        <v>95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2" t="s">
        <v>147</v>
      </c>
      <c r="D10" s="94" t="s">
        <v>173</v>
      </c>
      <c r="E10" s="95"/>
      <c r="F10" s="95"/>
      <c r="G10" s="95"/>
      <c r="H10" s="95"/>
      <c r="I10" s="96"/>
      <c r="J10" s="41">
        <v>95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2" t="s">
        <v>203</v>
      </c>
      <c r="D11" s="97" t="s">
        <v>174</v>
      </c>
      <c r="E11" s="98"/>
      <c r="F11" s="98"/>
      <c r="G11" s="98"/>
      <c r="H11" s="98"/>
      <c r="I11" s="99"/>
      <c r="J11" s="41">
        <v>96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2" t="s">
        <v>204</v>
      </c>
      <c r="D12" s="86" t="s">
        <v>175</v>
      </c>
      <c r="E12" s="86"/>
      <c r="F12" s="86"/>
      <c r="G12" s="86"/>
      <c r="H12" s="86"/>
      <c r="I12" s="86"/>
      <c r="J12" s="41">
        <v>77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42" t="s">
        <v>105</v>
      </c>
      <c r="D13" s="100" t="s">
        <v>106</v>
      </c>
      <c r="E13" s="83"/>
      <c r="F13" s="83"/>
      <c r="G13" s="83"/>
      <c r="H13" s="83"/>
      <c r="I13" s="101"/>
      <c r="J13" s="40" t="s">
        <v>110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9" t="s">
        <v>205</v>
      </c>
      <c r="D14" s="87" t="s">
        <v>176</v>
      </c>
      <c r="E14" s="88"/>
      <c r="F14" s="88"/>
      <c r="G14" s="88"/>
      <c r="H14" s="88"/>
      <c r="I14" s="89"/>
      <c r="J14" s="41">
        <v>98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9" t="s">
        <v>206</v>
      </c>
      <c r="D15" s="87" t="s">
        <v>177</v>
      </c>
      <c r="E15" s="88"/>
      <c r="F15" s="88"/>
      <c r="G15" s="88"/>
      <c r="H15" s="88"/>
      <c r="I15" s="89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9" t="s">
        <v>207</v>
      </c>
      <c r="D16" s="68" t="s">
        <v>178</v>
      </c>
      <c r="E16" s="69"/>
      <c r="F16" s="69"/>
      <c r="G16" s="69"/>
      <c r="H16" s="69"/>
      <c r="I16" s="70"/>
      <c r="J16" s="41">
        <v>100</v>
      </c>
      <c r="K16" s="7"/>
      <c r="L16" s="7"/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5" t="s">
        <v>179</v>
      </c>
      <c r="E17" s="56"/>
      <c r="F17" s="56"/>
      <c r="G17" s="56"/>
      <c r="H17" s="56"/>
      <c r="I17" s="57"/>
      <c r="J17" s="40" t="s">
        <v>110</v>
      </c>
      <c r="K17" s="7"/>
      <c r="L17" s="7"/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9" t="s">
        <v>208</v>
      </c>
      <c r="D18" s="55" t="s">
        <v>180</v>
      </c>
      <c r="E18" s="56"/>
      <c r="F18" s="56"/>
      <c r="G18" s="56"/>
      <c r="H18" s="56"/>
      <c r="I18" s="57"/>
      <c r="J18" s="41">
        <v>72</v>
      </c>
      <c r="K18" s="7"/>
      <c r="L18" s="7"/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9" t="s">
        <v>209</v>
      </c>
      <c r="D19" s="65" t="s">
        <v>181</v>
      </c>
      <c r="E19" s="66"/>
      <c r="F19" s="66"/>
      <c r="G19" s="66"/>
      <c r="H19" s="66"/>
      <c r="I19" s="67"/>
      <c r="J19" s="41">
        <v>95</v>
      </c>
      <c r="K19" s="7"/>
      <c r="L19" s="7"/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9" t="s">
        <v>210</v>
      </c>
      <c r="D20" s="68" t="s">
        <v>182</v>
      </c>
      <c r="E20" s="69"/>
      <c r="F20" s="69"/>
      <c r="G20" s="69"/>
      <c r="H20" s="69"/>
      <c r="I20" s="70"/>
      <c r="J20" s="41">
        <v>86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211</v>
      </c>
      <c r="D21" s="55" t="s">
        <v>183</v>
      </c>
      <c r="E21" s="56"/>
      <c r="F21" s="56"/>
      <c r="G21" s="56"/>
      <c r="H21" s="56"/>
      <c r="I21" s="57"/>
      <c r="J21" s="41">
        <v>94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212</v>
      </c>
      <c r="D22" s="55" t="s">
        <v>184</v>
      </c>
      <c r="E22" s="56"/>
      <c r="F22" s="56"/>
      <c r="G22" s="56"/>
      <c r="H22" s="56"/>
      <c r="I22" s="57"/>
      <c r="J22" s="41">
        <v>83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213</v>
      </c>
      <c r="D23" s="55" t="s">
        <v>185</v>
      </c>
      <c r="E23" s="56"/>
      <c r="F23" s="56"/>
      <c r="G23" s="56"/>
      <c r="H23" s="56"/>
      <c r="I23" s="57"/>
      <c r="J23" s="41">
        <v>85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214</v>
      </c>
      <c r="D24" s="55" t="s">
        <v>186</v>
      </c>
      <c r="E24" s="56"/>
      <c r="F24" s="56"/>
      <c r="G24" s="56"/>
      <c r="H24" s="56"/>
      <c r="I24" s="57"/>
      <c r="J24" s="41">
        <v>92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215</v>
      </c>
      <c r="D25" s="55" t="s">
        <v>187</v>
      </c>
      <c r="E25" s="56"/>
      <c r="F25" s="56"/>
      <c r="G25" s="56"/>
      <c r="H25" s="56"/>
      <c r="I25" s="57"/>
      <c r="J25" s="41">
        <v>98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216</v>
      </c>
      <c r="D26" s="55" t="s">
        <v>188</v>
      </c>
      <c r="E26" s="56"/>
      <c r="F26" s="56"/>
      <c r="G26" s="56"/>
      <c r="H26" s="56"/>
      <c r="I26" s="57"/>
      <c r="J26" s="41">
        <v>89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217</v>
      </c>
      <c r="D27" s="55" t="s">
        <v>189</v>
      </c>
      <c r="E27" s="56"/>
      <c r="F27" s="56"/>
      <c r="G27" s="56"/>
      <c r="H27" s="56"/>
      <c r="I27" s="57"/>
      <c r="J27" s="40" t="s">
        <v>110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218</v>
      </c>
      <c r="D28" s="55" t="s">
        <v>190</v>
      </c>
      <c r="E28" s="56"/>
      <c r="F28" s="56"/>
      <c r="G28" s="56"/>
      <c r="H28" s="56"/>
      <c r="I28" s="57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219</v>
      </c>
      <c r="D29" s="55" t="s">
        <v>191</v>
      </c>
      <c r="E29" s="56"/>
      <c r="F29" s="56"/>
      <c r="G29" s="56"/>
      <c r="H29" s="56"/>
      <c r="I29" s="57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220</v>
      </c>
      <c r="D30" s="58" t="s">
        <v>192</v>
      </c>
      <c r="E30" s="56"/>
      <c r="F30" s="56"/>
      <c r="G30" s="56"/>
      <c r="H30" s="56"/>
      <c r="I30" s="57"/>
      <c r="J30" s="41">
        <v>88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221</v>
      </c>
      <c r="D31" s="55" t="s">
        <v>193</v>
      </c>
      <c r="E31" s="56"/>
      <c r="F31" s="56"/>
      <c r="G31" s="56"/>
      <c r="H31" s="56"/>
      <c r="I31" s="57"/>
      <c r="J31" s="41">
        <v>80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222</v>
      </c>
      <c r="D32" s="55" t="s">
        <v>194</v>
      </c>
      <c r="E32" s="56"/>
      <c r="F32" s="56"/>
      <c r="G32" s="56"/>
      <c r="H32" s="56"/>
      <c r="I32" s="57"/>
      <c r="J32" s="41">
        <v>87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223</v>
      </c>
      <c r="D33" s="90" t="s">
        <v>195</v>
      </c>
      <c r="E33" s="91"/>
      <c r="F33" s="91"/>
      <c r="G33" s="91"/>
      <c r="H33" s="91"/>
      <c r="I33" s="92"/>
      <c r="J33" s="41">
        <v>82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224</v>
      </c>
      <c r="D34" s="93" t="s">
        <v>196</v>
      </c>
      <c r="E34" s="91"/>
      <c r="F34" s="91"/>
      <c r="G34" s="91"/>
      <c r="H34" s="91"/>
      <c r="I34" s="92"/>
      <c r="J34" s="41">
        <v>94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225</v>
      </c>
      <c r="D35" s="58" t="s">
        <v>197</v>
      </c>
      <c r="E35" s="56"/>
      <c r="F35" s="56"/>
      <c r="G35" s="56"/>
      <c r="H35" s="56"/>
      <c r="I35" s="57"/>
      <c r="J35" s="41">
        <v>94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226</v>
      </c>
      <c r="D36" s="58" t="s">
        <v>198</v>
      </c>
      <c r="E36" s="56"/>
      <c r="F36" s="56"/>
      <c r="G36" s="56"/>
      <c r="H36" s="56"/>
      <c r="I36" s="57"/>
      <c r="J36" s="41">
        <v>100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58" t="s">
        <v>109</v>
      </c>
      <c r="E37" s="56"/>
      <c r="F37" s="56"/>
      <c r="G37" s="56"/>
      <c r="H37" s="56"/>
      <c r="I37" s="57"/>
      <c r="J37" s="41">
        <v>76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227</v>
      </c>
      <c r="D38" s="58" t="s">
        <v>199</v>
      </c>
      <c r="E38" s="56"/>
      <c r="F38" s="56"/>
      <c r="G38" s="56"/>
      <c r="H38" s="56"/>
      <c r="I38" s="79"/>
      <c r="J38" s="41">
        <v>98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228</v>
      </c>
      <c r="D39" s="55" t="s">
        <v>200</v>
      </c>
      <c r="E39" s="56"/>
      <c r="F39" s="56"/>
      <c r="G39" s="56"/>
      <c r="H39" s="56"/>
      <c r="I39" s="79"/>
      <c r="J39" s="41">
        <v>92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9" t="s">
        <v>229</v>
      </c>
      <c r="D40" s="65" t="s">
        <v>201</v>
      </c>
      <c r="E40" s="66"/>
      <c r="F40" s="66"/>
      <c r="G40" s="66"/>
      <c r="H40" s="66"/>
      <c r="I40" s="76"/>
      <c r="J40" s="41">
        <v>80</v>
      </c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28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3">COUNT(J9:J48)</f>
        <v>28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32" zoomScale="120" zoomScaleNormal="120" workbookViewId="0">
      <selection activeCell="N36" sqref="N3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233</v>
      </c>
      <c r="E4" s="62"/>
      <c r="F4" s="62"/>
      <c r="G4" s="62"/>
      <c r="I4" t="s">
        <v>3</v>
      </c>
      <c r="J4" s="83" t="s">
        <v>230</v>
      </c>
      <c r="K4" s="62"/>
      <c r="M4" t="s">
        <v>4</v>
      </c>
      <c r="N4" s="8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1" t="s">
        <v>28</v>
      </c>
      <c r="E9" s="112"/>
      <c r="F9" s="112"/>
      <c r="G9" s="112"/>
      <c r="H9" s="112"/>
      <c r="I9" s="113"/>
      <c r="J9" s="30">
        <v>95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1" t="s">
        <v>29</v>
      </c>
      <c r="E10" s="112"/>
      <c r="F10" s="112"/>
      <c r="G10" s="112"/>
      <c r="H10" s="112"/>
      <c r="I10" s="113"/>
      <c r="J10" s="30">
        <v>93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1" t="s">
        <v>30</v>
      </c>
      <c r="E11" s="112"/>
      <c r="F11" s="112"/>
      <c r="G11" s="112"/>
      <c r="H11" s="112"/>
      <c r="I11" s="113"/>
      <c r="J11" s="30">
        <v>98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4" t="s">
        <v>31</v>
      </c>
      <c r="E12" s="45"/>
      <c r="F12" s="45"/>
      <c r="G12" s="45"/>
      <c r="H12" s="45"/>
      <c r="I12" s="46"/>
      <c r="J12" s="30">
        <v>93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4" t="s">
        <v>32</v>
      </c>
      <c r="E13" s="45"/>
      <c r="F13" s="45"/>
      <c r="G13" s="45"/>
      <c r="H13" s="45"/>
      <c r="I13" s="47"/>
      <c r="J13" s="30">
        <v>88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4" t="s">
        <v>33</v>
      </c>
      <c r="E14" s="45"/>
      <c r="F14" s="45"/>
      <c r="G14" s="45"/>
      <c r="H14" s="45"/>
      <c r="I14" s="47"/>
      <c r="J14" s="30">
        <v>86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4" t="s">
        <v>34</v>
      </c>
      <c r="E15" s="45"/>
      <c r="F15" s="45"/>
      <c r="G15" s="45"/>
      <c r="H15" s="45"/>
      <c r="I15" s="47"/>
      <c r="J15" s="30">
        <v>92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4" t="s">
        <v>35</v>
      </c>
      <c r="E16" s="45"/>
      <c r="F16" s="45"/>
      <c r="G16" s="45"/>
      <c r="H16" s="45"/>
      <c r="I16" s="47"/>
      <c r="J16" s="30">
        <v>96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4" t="s">
        <v>36</v>
      </c>
      <c r="E17" s="45"/>
      <c r="F17" s="45"/>
      <c r="G17" s="45"/>
      <c r="H17" s="45"/>
      <c r="I17" s="47"/>
      <c r="J17" s="30">
        <v>93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4" t="s">
        <v>49</v>
      </c>
      <c r="E18" s="45"/>
      <c r="F18" s="45"/>
      <c r="G18" s="45"/>
      <c r="H18" s="45"/>
      <c r="I18" s="47"/>
      <c r="J18" s="30">
        <v>98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4" t="s">
        <v>37</v>
      </c>
      <c r="E19" s="45"/>
      <c r="F19" s="45"/>
      <c r="G19" s="45"/>
      <c r="H19" s="45"/>
      <c r="I19" s="47"/>
      <c r="J19" s="30">
        <v>90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4" t="s">
        <v>232</v>
      </c>
      <c r="E20" s="45"/>
      <c r="F20" s="45"/>
      <c r="G20" s="45"/>
      <c r="H20" s="45"/>
      <c r="I20" s="47"/>
      <c r="J20" s="30">
        <v>83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42" t="s">
        <v>62</v>
      </c>
      <c r="D21" s="43" t="s">
        <v>38</v>
      </c>
      <c r="E21" s="45"/>
      <c r="F21" s="45"/>
      <c r="G21" s="45"/>
      <c r="H21" s="45"/>
      <c r="I21" s="47"/>
      <c r="J21" s="30">
        <v>94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4" t="s">
        <v>39</v>
      </c>
      <c r="E22" s="45"/>
      <c r="F22" s="45"/>
      <c r="G22" s="45"/>
      <c r="H22" s="45"/>
      <c r="I22" s="47"/>
      <c r="J22" s="30">
        <v>94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8" t="s">
        <v>40</v>
      </c>
      <c r="E23" s="49"/>
      <c r="F23" s="49"/>
      <c r="G23" s="49"/>
      <c r="H23" s="49"/>
      <c r="I23" s="50"/>
      <c r="J23" s="30">
        <v>88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1" t="s">
        <v>41</v>
      </c>
      <c r="E24" s="52"/>
      <c r="F24" s="52"/>
      <c r="G24" s="52"/>
      <c r="H24" s="52"/>
      <c r="I24" s="53"/>
      <c r="J24" s="30">
        <v>98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1" t="s">
        <v>42</v>
      </c>
      <c r="E25" s="52"/>
      <c r="F25" s="52"/>
      <c r="G25" s="52"/>
      <c r="H25" s="52"/>
      <c r="I25" s="53"/>
      <c r="J25" s="30">
        <v>93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1" t="s">
        <v>43</v>
      </c>
      <c r="E26" s="52"/>
      <c r="F26" s="52"/>
      <c r="G26" s="52"/>
      <c r="H26" s="52"/>
      <c r="I26" s="53"/>
      <c r="J26" s="30">
        <v>87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1" t="s">
        <v>50</v>
      </c>
      <c r="E27" s="52"/>
      <c r="F27" s="52"/>
      <c r="G27" s="52"/>
      <c r="H27" s="52"/>
      <c r="I27" s="53"/>
      <c r="J27" s="30">
        <v>95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1" t="s">
        <v>44</v>
      </c>
      <c r="E28" s="52"/>
      <c r="F28" s="52"/>
      <c r="G28" s="52"/>
      <c r="H28" s="52"/>
      <c r="I28" s="53"/>
      <c r="J28" s="30">
        <v>92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2" t="s">
        <v>45</v>
      </c>
      <c r="E29" s="103"/>
      <c r="F29" s="103"/>
      <c r="G29" s="103"/>
      <c r="H29" s="103"/>
      <c r="I29" s="104"/>
      <c r="J29" s="30">
        <v>100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2" t="s">
        <v>46</v>
      </c>
      <c r="E30" s="103"/>
      <c r="F30" s="103"/>
      <c r="G30" s="103"/>
      <c r="H30" s="103"/>
      <c r="I30" s="104"/>
      <c r="J30" s="30">
        <v>86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2" t="s">
        <v>47</v>
      </c>
      <c r="E31" s="103"/>
      <c r="F31" s="103"/>
      <c r="G31" s="103"/>
      <c r="H31" s="103"/>
      <c r="I31" s="104"/>
      <c r="J31" s="30">
        <v>88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2" t="s">
        <v>48</v>
      </c>
      <c r="E32" s="103"/>
      <c r="F32" s="103"/>
      <c r="G32" s="103"/>
      <c r="H32" s="103"/>
      <c r="I32" s="104"/>
      <c r="J32" s="30">
        <v>77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1"/>
      <c r="E33" s="52"/>
      <c r="F33" s="52"/>
      <c r="G33" s="52"/>
      <c r="H33" s="52"/>
      <c r="I33" s="53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05"/>
      <c r="E34" s="106"/>
      <c r="F34" s="106"/>
      <c r="G34" s="106"/>
      <c r="H34" s="106"/>
      <c r="I34" s="107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14"/>
      <c r="E35" s="115"/>
      <c r="F35" s="115"/>
      <c r="G35" s="115"/>
      <c r="H35" s="115"/>
      <c r="I35" s="116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24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3">COUNT(J9:J48)</f>
        <v>24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C49:D49"/>
    <mergeCell ref="D48:I48"/>
    <mergeCell ref="D43:I43"/>
    <mergeCell ref="D36:I36"/>
    <mergeCell ref="D46:I46"/>
    <mergeCell ref="D47:I47"/>
    <mergeCell ref="D39:I39"/>
    <mergeCell ref="D40:I40"/>
    <mergeCell ref="C51:D51"/>
    <mergeCell ref="C52:E52"/>
    <mergeCell ref="H51:I51"/>
    <mergeCell ref="H52:I52"/>
    <mergeCell ref="C50:D50"/>
    <mergeCell ref="H50:I50"/>
    <mergeCell ref="D41:I41"/>
    <mergeCell ref="D42:I42"/>
    <mergeCell ref="D31:I31"/>
    <mergeCell ref="D44:I44"/>
    <mergeCell ref="D45:I45"/>
    <mergeCell ref="D35:I35"/>
    <mergeCell ref="D37:I37"/>
    <mergeCell ref="J59:P59"/>
    <mergeCell ref="C54:D54"/>
    <mergeCell ref="C55:D55"/>
    <mergeCell ref="C53:D53"/>
    <mergeCell ref="H53:I53"/>
    <mergeCell ref="H54:I54"/>
    <mergeCell ref="J58:P58"/>
    <mergeCell ref="B2:P2"/>
    <mergeCell ref="C3:P3"/>
    <mergeCell ref="D4:G4"/>
    <mergeCell ref="J4:K4"/>
    <mergeCell ref="N4:O4"/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15" zoomScale="120" zoomScaleNormal="120" workbookViewId="0">
      <selection activeCell="S32" sqref="S3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233</v>
      </c>
      <c r="E4" s="62"/>
      <c r="F4" s="62"/>
      <c r="G4" s="62"/>
      <c r="I4" t="s">
        <v>3</v>
      </c>
      <c r="J4" s="83" t="s">
        <v>231</v>
      </c>
      <c r="K4" s="62"/>
      <c r="M4" t="s">
        <v>4</v>
      </c>
      <c r="N4" s="8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90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98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87" t="s">
        <v>92</v>
      </c>
      <c r="E11" s="88"/>
      <c r="F11" s="88"/>
      <c r="G11" s="88"/>
      <c r="H11" s="88"/>
      <c r="I11" s="122"/>
      <c r="J11" s="7">
        <v>98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87" t="s">
        <v>93</v>
      </c>
      <c r="E12" s="88"/>
      <c r="F12" s="88"/>
      <c r="G12" s="88"/>
      <c r="H12" s="88"/>
      <c r="I12" s="122"/>
      <c r="J12" s="7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87" t="s">
        <v>94</v>
      </c>
      <c r="E13" s="88"/>
      <c r="F13" s="88"/>
      <c r="G13" s="88"/>
      <c r="H13" s="88"/>
      <c r="I13" s="122"/>
      <c r="J13" s="7">
        <v>100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87" t="s">
        <v>95</v>
      </c>
      <c r="E14" s="88"/>
      <c r="F14" s="88"/>
      <c r="G14" s="88"/>
      <c r="H14" s="88"/>
      <c r="I14" s="122"/>
      <c r="J14" s="7">
        <v>100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87" t="s">
        <v>96</v>
      </c>
      <c r="E15" s="88"/>
      <c r="F15" s="88"/>
      <c r="G15" s="88"/>
      <c r="H15" s="88"/>
      <c r="I15" s="122"/>
      <c r="J15" s="7">
        <v>98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87" t="s">
        <v>97</v>
      </c>
      <c r="E16" s="88"/>
      <c r="F16" s="88"/>
      <c r="G16" s="88"/>
      <c r="H16" s="88"/>
      <c r="I16" s="122"/>
      <c r="J16" s="7">
        <v>98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87" t="s">
        <v>98</v>
      </c>
      <c r="E17" s="88"/>
      <c r="F17" s="88"/>
      <c r="G17" s="88"/>
      <c r="H17" s="88"/>
      <c r="I17" s="122"/>
      <c r="J17" s="7">
        <v>87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23" t="s">
        <v>99</v>
      </c>
      <c r="E18" s="124"/>
      <c r="F18" s="124"/>
      <c r="G18" s="124"/>
      <c r="H18" s="124"/>
      <c r="I18" s="125"/>
      <c r="J18" s="7">
        <v>96</v>
      </c>
      <c r="K18" s="7"/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19" t="s">
        <v>100</v>
      </c>
      <c r="E19" s="120"/>
      <c r="F19" s="120"/>
      <c r="G19" s="120"/>
      <c r="H19" s="120"/>
      <c r="I19" s="121"/>
      <c r="J19" s="7">
        <v>100</v>
      </c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19" t="s">
        <v>101</v>
      </c>
      <c r="E20" s="120"/>
      <c r="F20" s="120"/>
      <c r="G20" s="120"/>
      <c r="H20" s="120"/>
      <c r="I20" s="121"/>
      <c r="J20" s="7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19" t="s">
        <v>102</v>
      </c>
      <c r="E21" s="120"/>
      <c r="F21" s="120"/>
      <c r="G21" s="120"/>
      <c r="H21" s="120"/>
      <c r="I21" s="121"/>
      <c r="J21" s="54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19" t="s">
        <v>103</v>
      </c>
      <c r="E22" s="120"/>
      <c r="F22" s="120"/>
      <c r="G22" s="120"/>
      <c r="H22" s="120"/>
      <c r="I22" s="121"/>
      <c r="J22" s="7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6" t="s">
        <v>104</v>
      </c>
      <c r="E23" s="127"/>
      <c r="F23" s="127"/>
      <c r="G23" s="127"/>
      <c r="H23" s="127"/>
      <c r="I23" s="127"/>
      <c r="J23" s="22">
        <v>70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7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14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3">COUNT(J9:J48)</f>
        <v>14</v>
      </c>
      <c r="K52" s="7">
        <f t="shared" si="3"/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zoomScale="120" zoomScaleNormal="120" workbookViewId="0">
      <selection activeCell="S26" sqref="S2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234</v>
      </c>
      <c r="E4" s="62"/>
      <c r="F4" s="62"/>
      <c r="G4" s="62"/>
      <c r="I4" t="s">
        <v>3</v>
      </c>
      <c r="J4" s="83" t="s">
        <v>231</v>
      </c>
      <c r="K4" s="62"/>
      <c r="M4" t="s">
        <v>4</v>
      </c>
      <c r="N4" s="84">
        <v>45560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100</v>
      </c>
      <c r="K9" s="7"/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99</v>
      </c>
      <c r="K10" s="7"/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/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/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/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87" t="s">
        <v>96</v>
      </c>
      <c r="E14" s="88"/>
      <c r="F14" s="88"/>
      <c r="G14" s="88"/>
      <c r="H14" s="88"/>
      <c r="I14" s="122"/>
      <c r="J14" s="7">
        <v>100</v>
      </c>
      <c r="K14" s="7"/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85</v>
      </c>
      <c r="D15" s="119" t="s">
        <v>100</v>
      </c>
      <c r="E15" s="120"/>
      <c r="F15" s="120"/>
      <c r="G15" s="120"/>
      <c r="H15" s="120"/>
      <c r="I15" s="121"/>
      <c r="J15" s="7">
        <v>100</v>
      </c>
      <c r="K15" s="7"/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19" t="s">
        <v>102</v>
      </c>
      <c r="E16" s="120"/>
      <c r="F16" s="120"/>
      <c r="G16" s="120"/>
      <c r="H16" s="120"/>
      <c r="I16" s="121"/>
      <c r="J16" s="54" t="s">
        <v>110</v>
      </c>
      <c r="K16" s="7"/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19" t="s">
        <v>103</v>
      </c>
      <c r="E17" s="120"/>
      <c r="F17" s="120"/>
      <c r="G17" s="120"/>
      <c r="H17" s="120"/>
      <c r="I17" s="121"/>
      <c r="J17" s="7">
        <v>80</v>
      </c>
      <c r="K17" s="7"/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/>
      <c r="D18" s="126"/>
      <c r="E18" s="127"/>
      <c r="F18" s="127"/>
      <c r="G18" s="127"/>
      <c r="H18" s="127"/>
      <c r="I18" s="127"/>
      <c r="J18" s="7"/>
      <c r="K18" s="7"/>
      <c r="L18" s="7"/>
      <c r="M18" s="7"/>
      <c r="N18" s="7"/>
      <c r="O18" s="7"/>
      <c r="P18" s="7"/>
      <c r="Q18" s="10">
        <f t="shared" ref="Q10:Q27" si="1">SUM(J18:P18)/7</f>
        <v>0</v>
      </c>
    </row>
    <row r="19" spans="2:17" ht="14.5" x14ac:dyDescent="0.35">
      <c r="B19" s="9">
        <f t="shared" si="0"/>
        <v>11</v>
      </c>
      <c r="C19" s="20"/>
      <c r="D19" s="119"/>
      <c r="E19" s="120"/>
      <c r="F19" s="120"/>
      <c r="G19" s="120"/>
      <c r="H19" s="120"/>
      <c r="I19" s="121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19"/>
      <c r="E20" s="120"/>
      <c r="F20" s="120"/>
      <c r="G20" s="120"/>
      <c r="H20" s="120"/>
      <c r="I20" s="121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19"/>
      <c r="E21" s="120"/>
      <c r="F21" s="120"/>
      <c r="G21" s="120"/>
      <c r="H21" s="120"/>
      <c r="I21" s="121"/>
      <c r="J21" s="54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19"/>
      <c r="E22" s="120"/>
      <c r="F22" s="120"/>
      <c r="G22" s="120"/>
      <c r="H22" s="120"/>
      <c r="I22" s="121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6"/>
      <c r="E23" s="127"/>
      <c r="F23" s="127"/>
      <c r="G23" s="127"/>
      <c r="H23" s="127"/>
      <c r="I23" s="127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7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2">COUNTIF(J9:J48,"&gt;=70")</f>
        <v>8</v>
      </c>
      <c r="K50" s="7">
        <f t="shared" si="2"/>
        <v>0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3">COUNTIF(J9:J49,"&lt;70")</f>
        <v>0</v>
      </c>
      <c r="K51" s="7">
        <f t="shared" si="3"/>
        <v>0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4">COUNT(J9:J48)</f>
        <v>8</v>
      </c>
      <c r="K52" s="7">
        <f t="shared" si="4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5">J50/J52</f>
        <v>1</v>
      </c>
      <c r="K53" s="14" t="e">
        <f t="shared" si="5"/>
        <v>#DIV/0!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6">J51/J52</f>
        <v>0</v>
      </c>
      <c r="K54" s="13" t="e">
        <f t="shared" si="6"/>
        <v>#DIV/0!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 x14ac:dyDescent="0.35">
      <c r="C4" t="s">
        <v>2</v>
      </c>
      <c r="D4" s="82"/>
      <c r="E4" s="62"/>
      <c r="F4" s="62"/>
      <c r="G4" s="62"/>
      <c r="I4" t="s">
        <v>3</v>
      </c>
      <c r="J4" s="83"/>
      <c r="K4" s="62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83" t="s">
        <v>27</v>
      </c>
      <c r="E6" s="62"/>
      <c r="F6" s="62"/>
      <c r="G6" s="62"/>
      <c r="I6" s="59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94"/>
      <c r="E9" s="75"/>
      <c r="F9" s="75"/>
      <c r="G9" s="75"/>
      <c r="H9" s="75"/>
      <c r="I9" s="72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94"/>
      <c r="E10" s="75"/>
      <c r="F10" s="75"/>
      <c r="G10" s="75"/>
      <c r="H10" s="75"/>
      <c r="I10" s="72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94"/>
      <c r="E11" s="75"/>
      <c r="F11" s="75"/>
      <c r="G11" s="75"/>
      <c r="H11" s="75"/>
      <c r="I11" s="72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94"/>
      <c r="E12" s="75"/>
      <c r="F12" s="75"/>
      <c r="G12" s="75"/>
      <c r="H12" s="75"/>
      <c r="I12" s="72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94"/>
      <c r="E13" s="75"/>
      <c r="F13" s="75"/>
      <c r="G13" s="75"/>
      <c r="H13" s="75"/>
      <c r="I13" s="72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94"/>
      <c r="E14" s="75"/>
      <c r="F14" s="75"/>
      <c r="G14" s="75"/>
      <c r="H14" s="75"/>
      <c r="I14" s="72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94"/>
      <c r="E15" s="75"/>
      <c r="F15" s="75"/>
      <c r="G15" s="75"/>
      <c r="H15" s="75"/>
      <c r="I15" s="72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94"/>
      <c r="E16" s="75"/>
      <c r="F16" s="75"/>
      <c r="G16" s="75"/>
      <c r="H16" s="75"/>
      <c r="I16" s="72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94"/>
      <c r="E17" s="75"/>
      <c r="F17" s="75"/>
      <c r="G17" s="75"/>
      <c r="H17" s="75"/>
      <c r="I17" s="72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94"/>
      <c r="E18" s="75"/>
      <c r="F18" s="75"/>
      <c r="G18" s="75"/>
      <c r="H18" s="75"/>
      <c r="I18" s="72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94"/>
      <c r="E19" s="75"/>
      <c r="F19" s="75"/>
      <c r="G19" s="75"/>
      <c r="H19" s="75"/>
      <c r="I19" s="72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94"/>
      <c r="E20" s="75"/>
      <c r="F20" s="75"/>
      <c r="G20" s="75"/>
      <c r="H20" s="75"/>
      <c r="I20" s="72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94"/>
      <c r="E21" s="75"/>
      <c r="F21" s="75"/>
      <c r="G21" s="75"/>
      <c r="H21" s="75"/>
      <c r="I21" s="72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97"/>
      <c r="E22" s="64"/>
      <c r="F22" s="64"/>
      <c r="G22" s="64"/>
      <c r="H22" s="64"/>
      <c r="I22" s="130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7"/>
      <c r="E23" s="118"/>
      <c r="F23" s="118"/>
      <c r="G23" s="118"/>
      <c r="H23" s="118"/>
      <c r="I23" s="118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7"/>
      <c r="E24" s="118"/>
      <c r="F24" s="118"/>
      <c r="G24" s="118"/>
      <c r="H24" s="118"/>
      <c r="I24" s="118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7"/>
      <c r="E25" s="118"/>
      <c r="F25" s="118"/>
      <c r="G25" s="118"/>
      <c r="H25" s="118"/>
      <c r="I25" s="118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7"/>
      <c r="E26" s="118"/>
      <c r="F26" s="118"/>
      <c r="G26" s="118"/>
      <c r="H26" s="118"/>
      <c r="I26" s="118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7"/>
      <c r="E27" s="118"/>
      <c r="F27" s="118"/>
      <c r="G27" s="118"/>
      <c r="H27" s="118"/>
      <c r="I27" s="118"/>
      <c r="J27" s="17"/>
      <c r="K27" s="7"/>
    </row>
    <row r="28" spans="2:11" ht="15.75" customHeight="1" x14ac:dyDescent="0.35">
      <c r="B28" s="9">
        <f t="shared" si="1"/>
        <v>20</v>
      </c>
      <c r="C28" s="24"/>
      <c r="D28" s="117"/>
      <c r="E28" s="118"/>
      <c r="F28" s="118"/>
      <c r="G28" s="118"/>
      <c r="H28" s="118"/>
      <c r="I28" s="118"/>
      <c r="J28" s="17"/>
      <c r="K28" s="7"/>
    </row>
    <row r="29" spans="2:11" ht="15.75" customHeight="1" x14ac:dyDescent="0.35">
      <c r="B29" s="9">
        <f t="shared" si="1"/>
        <v>21</v>
      </c>
      <c r="C29" s="24"/>
      <c r="D29" s="129"/>
      <c r="E29" s="120"/>
      <c r="F29" s="120"/>
      <c r="G29" s="120"/>
      <c r="H29" s="120"/>
      <c r="I29" s="128"/>
      <c r="J29" s="17"/>
      <c r="K29" s="7"/>
    </row>
    <row r="30" spans="2:11" ht="15.75" customHeight="1" x14ac:dyDescent="0.35">
      <c r="B30" s="9">
        <f t="shared" si="1"/>
        <v>22</v>
      </c>
      <c r="C30" s="24"/>
      <c r="D30" s="117"/>
      <c r="E30" s="118"/>
      <c r="F30" s="118"/>
      <c r="G30" s="118"/>
      <c r="H30" s="118"/>
      <c r="I30" s="118"/>
      <c r="J30" s="17"/>
      <c r="K30" s="7"/>
    </row>
    <row r="31" spans="2:11" ht="15.75" customHeight="1" x14ac:dyDescent="0.35">
      <c r="B31" s="9">
        <f t="shared" si="1"/>
        <v>23</v>
      </c>
      <c r="C31" s="24"/>
      <c r="D31" s="117"/>
      <c r="E31" s="118"/>
      <c r="F31" s="118"/>
      <c r="G31" s="118"/>
      <c r="H31" s="118"/>
      <c r="I31" s="118"/>
      <c r="J31" s="17"/>
      <c r="K31" s="7"/>
    </row>
    <row r="32" spans="2:11" ht="15.75" customHeight="1" x14ac:dyDescent="0.35">
      <c r="B32" s="9">
        <f t="shared" si="1"/>
        <v>24</v>
      </c>
      <c r="C32" s="23"/>
      <c r="D32" s="97"/>
      <c r="E32" s="64"/>
      <c r="F32" s="64"/>
      <c r="G32" s="64"/>
      <c r="H32" s="64"/>
      <c r="I32" s="130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31"/>
      <c r="E34" s="132"/>
      <c r="F34" s="132"/>
      <c r="G34" s="132"/>
      <c r="H34" s="132"/>
      <c r="I34" s="133"/>
      <c r="J34" s="17"/>
      <c r="K34" s="7"/>
    </row>
    <row r="35" spans="2:11" ht="15.75" customHeight="1" x14ac:dyDescent="0.35">
      <c r="B35" s="9">
        <f t="shared" si="1"/>
        <v>27</v>
      </c>
      <c r="C35" s="24"/>
      <c r="D35" s="117"/>
      <c r="E35" s="118"/>
      <c r="F35" s="118"/>
      <c r="G35" s="118"/>
      <c r="H35" s="118"/>
      <c r="I35" s="118"/>
      <c r="J35" s="17"/>
      <c r="K35" s="7"/>
    </row>
    <row r="36" spans="2:11" ht="15.75" customHeight="1" x14ac:dyDescent="0.35">
      <c r="B36" s="9">
        <f t="shared" si="1"/>
        <v>28</v>
      </c>
      <c r="C36" s="24"/>
      <c r="D36" s="117"/>
      <c r="E36" s="118"/>
      <c r="F36" s="118"/>
      <c r="G36" s="118"/>
      <c r="H36" s="118"/>
      <c r="I36" s="118"/>
      <c r="J36" s="17"/>
      <c r="K36" s="7"/>
    </row>
    <row r="37" spans="2:11" ht="15.75" customHeight="1" x14ac:dyDescent="0.35">
      <c r="B37" s="9">
        <f t="shared" si="1"/>
        <v>29</v>
      </c>
      <c r="C37" s="9"/>
      <c r="D37" s="74"/>
      <c r="E37" s="75"/>
      <c r="F37" s="75"/>
      <c r="G37" s="75"/>
      <c r="H37" s="75"/>
      <c r="I37" s="72"/>
      <c r="J37" s="17"/>
      <c r="K37" s="7"/>
    </row>
    <row r="38" spans="2:11" ht="15.75" customHeight="1" x14ac:dyDescent="0.35">
      <c r="B38" s="9">
        <f t="shared" si="1"/>
        <v>30</v>
      </c>
      <c r="C38" s="9"/>
      <c r="D38" s="74"/>
      <c r="E38" s="75"/>
      <c r="F38" s="75"/>
      <c r="G38" s="75"/>
      <c r="H38" s="75"/>
      <c r="I38" s="72"/>
      <c r="J38" s="17"/>
      <c r="K38" s="7"/>
    </row>
    <row r="39" spans="2:11" ht="15.75" customHeight="1" x14ac:dyDescent="0.35">
      <c r="B39" s="9">
        <f t="shared" si="1"/>
        <v>31</v>
      </c>
      <c r="C39" s="9"/>
      <c r="D39" s="74"/>
      <c r="E39" s="75"/>
      <c r="F39" s="75"/>
      <c r="G39" s="75"/>
      <c r="H39" s="75"/>
      <c r="I39" s="72"/>
      <c r="J39" s="17"/>
      <c r="K39" s="7"/>
    </row>
    <row r="40" spans="2:11" ht="15.75" customHeight="1" x14ac:dyDescent="0.35">
      <c r="B40" s="9">
        <f t="shared" si="1"/>
        <v>32</v>
      </c>
      <c r="C40" s="9"/>
      <c r="D40" s="74"/>
      <c r="E40" s="75"/>
      <c r="F40" s="75"/>
      <c r="G40" s="75"/>
      <c r="H40" s="75"/>
      <c r="I40" s="72"/>
      <c r="J40" s="17"/>
      <c r="K40" s="7"/>
    </row>
    <row r="41" spans="2:11" ht="15.75" customHeight="1" x14ac:dyDescent="0.35">
      <c r="B41" s="9">
        <f t="shared" si="1"/>
        <v>33</v>
      </c>
      <c r="C41" s="9"/>
      <c r="D41" s="74"/>
      <c r="E41" s="75"/>
      <c r="F41" s="75"/>
      <c r="G41" s="75"/>
      <c r="H41" s="75"/>
      <c r="I41" s="72"/>
      <c r="J41" s="17"/>
      <c r="K41" s="7"/>
    </row>
    <row r="42" spans="2:11" ht="15.75" customHeight="1" x14ac:dyDescent="0.35">
      <c r="B42" s="9">
        <f t="shared" si="1"/>
        <v>34</v>
      </c>
      <c r="C42" s="9"/>
      <c r="D42" s="74"/>
      <c r="E42" s="75"/>
      <c r="F42" s="75"/>
      <c r="G42" s="75"/>
      <c r="H42" s="75"/>
      <c r="I42" s="72"/>
      <c r="J42" s="17"/>
      <c r="K42" s="7"/>
    </row>
    <row r="43" spans="2:11" ht="15.75" customHeight="1" x14ac:dyDescent="0.35">
      <c r="B43" s="9">
        <f t="shared" si="1"/>
        <v>35</v>
      </c>
      <c r="C43" s="9"/>
      <c r="D43" s="74"/>
      <c r="E43" s="75"/>
      <c r="F43" s="75"/>
      <c r="G43" s="75"/>
      <c r="H43" s="75"/>
      <c r="I43" s="72"/>
      <c r="J43" s="17"/>
      <c r="K43" s="7"/>
    </row>
    <row r="44" spans="2:11" ht="15.75" customHeight="1" x14ac:dyDescent="0.35">
      <c r="B44" s="9">
        <f t="shared" si="1"/>
        <v>36</v>
      </c>
      <c r="C44" s="9"/>
      <c r="D44" s="74"/>
      <c r="E44" s="75"/>
      <c r="F44" s="75"/>
      <c r="G44" s="75"/>
      <c r="H44" s="75"/>
      <c r="I44" s="72"/>
      <c r="J44" s="17"/>
      <c r="K44" s="7"/>
    </row>
    <row r="45" spans="2:11" ht="15.75" customHeight="1" x14ac:dyDescent="0.35">
      <c r="B45" s="9">
        <f t="shared" si="1"/>
        <v>37</v>
      </c>
      <c r="C45" s="11"/>
      <c r="D45" s="74"/>
      <c r="E45" s="75"/>
      <c r="F45" s="75"/>
      <c r="G45" s="75"/>
      <c r="H45" s="75"/>
      <c r="I45" s="72"/>
      <c r="J45" s="17"/>
      <c r="K45" s="7"/>
    </row>
    <row r="46" spans="2:11" ht="15.75" customHeight="1" x14ac:dyDescent="0.35">
      <c r="B46" s="9">
        <f t="shared" si="1"/>
        <v>38</v>
      </c>
      <c r="C46" s="11"/>
      <c r="D46" s="74"/>
      <c r="E46" s="75"/>
      <c r="F46" s="75"/>
      <c r="G46" s="75"/>
      <c r="H46" s="75"/>
      <c r="I46" s="72"/>
      <c r="J46" s="17"/>
      <c r="K46" s="7"/>
    </row>
    <row r="47" spans="2:11" ht="15.75" customHeight="1" x14ac:dyDescent="0.35">
      <c r="B47" s="9">
        <f t="shared" si="1"/>
        <v>39</v>
      </c>
      <c r="C47" s="11"/>
      <c r="D47" s="74"/>
      <c r="E47" s="75"/>
      <c r="F47" s="75"/>
      <c r="G47" s="75"/>
      <c r="H47" s="75"/>
      <c r="I47" s="72"/>
      <c r="J47" s="17"/>
      <c r="K47" s="7"/>
    </row>
    <row r="48" spans="2:11" ht="15.75" customHeight="1" x14ac:dyDescent="0.35">
      <c r="B48" s="9">
        <f t="shared" si="1"/>
        <v>40</v>
      </c>
      <c r="C48" s="11"/>
      <c r="D48" s="74"/>
      <c r="E48" s="75"/>
      <c r="F48" s="75"/>
      <c r="G48" s="75"/>
      <c r="H48" s="75"/>
      <c r="I48" s="72"/>
      <c r="J48" s="17"/>
      <c r="K48" s="7"/>
    </row>
    <row r="49" spans="3:11" ht="15.75" customHeight="1" x14ac:dyDescent="0.35">
      <c r="C49" s="59"/>
      <c r="D49" s="60"/>
      <c r="E49" s="3"/>
    </row>
    <row r="50" spans="3:11" ht="15.75" customHeight="1" x14ac:dyDescent="0.35">
      <c r="C50" s="59"/>
      <c r="D50" s="60"/>
      <c r="E50" s="3"/>
      <c r="H50" s="71" t="s">
        <v>18</v>
      </c>
      <c r="I50" s="72"/>
      <c r="J50" s="7">
        <f>COUNTIF(K9:K48,"&gt;=70")</f>
        <v>0</v>
      </c>
      <c r="K50" s="3"/>
    </row>
    <row r="51" spans="3:11" ht="15.75" customHeight="1" x14ac:dyDescent="0.35">
      <c r="C51" s="59"/>
      <c r="D51" s="60"/>
      <c r="E51" s="2"/>
      <c r="H51" s="71" t="s">
        <v>19</v>
      </c>
      <c r="I51" s="72"/>
      <c r="J51" s="7">
        <f>COUNTIF(K9:K48,"&lt;70")</f>
        <v>18</v>
      </c>
      <c r="K51" s="3"/>
    </row>
    <row r="52" spans="3:11" ht="15.75" customHeight="1" x14ac:dyDescent="0.35">
      <c r="C52" s="59"/>
      <c r="D52" s="60"/>
      <c r="E52" s="60"/>
      <c r="H52" s="71" t="s">
        <v>20</v>
      </c>
      <c r="I52" s="72"/>
      <c r="J52" s="7">
        <f>COUNT(J9:J48)</f>
        <v>18</v>
      </c>
      <c r="K52" s="3"/>
    </row>
    <row r="53" spans="3:11" ht="15.75" customHeight="1" x14ac:dyDescent="0.35">
      <c r="C53" s="59"/>
      <c r="D53" s="60"/>
      <c r="E53" s="3"/>
      <c r="H53" s="73" t="s">
        <v>21</v>
      </c>
      <c r="I53" s="72"/>
      <c r="J53" s="13">
        <f>J50/J52</f>
        <v>0</v>
      </c>
      <c r="K53" s="18"/>
    </row>
    <row r="54" spans="3:11" ht="15.75" customHeight="1" x14ac:dyDescent="0.35">
      <c r="C54" s="59"/>
      <c r="D54" s="60"/>
      <c r="E54" s="3"/>
      <c r="H54" s="73" t="s">
        <v>22</v>
      </c>
      <c r="I54" s="72"/>
      <c r="J54" s="13">
        <f>J51/J52</f>
        <v>1</v>
      </c>
      <c r="K54" s="19"/>
    </row>
    <row r="55" spans="3:11" ht="15.75" customHeight="1" x14ac:dyDescent="0.35">
      <c r="C55" s="59"/>
      <c r="D55" s="60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59"/>
      <c r="K58" s="60"/>
    </row>
    <row r="59" spans="3:11" ht="15.75" customHeight="1" x14ac:dyDescent="0.35">
      <c r="J59" s="81"/>
      <c r="K59" s="60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2024-10-03T22:55:14Z</dcterms:modified>
</cp:coreProperties>
</file>