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62CE790F-7437-4109-8101-96E73E66B19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1" i="9"/>
  <c r="C23" i="8"/>
  <c r="A21" i="8"/>
  <c r="C23" i="7"/>
  <c r="A21" i="7"/>
  <c r="A14" i="1"/>
  <c r="A14" i="7" s="1"/>
  <c r="G35" i="9"/>
  <c r="C35" i="9"/>
  <c r="G35" i="8"/>
  <c r="C35" i="8"/>
  <c r="A17" i="9"/>
  <c r="B11" i="9"/>
  <c r="G9" i="9"/>
  <c r="B8" i="9"/>
  <c r="A36" i="9" s="1"/>
  <c r="D6" i="9"/>
  <c r="A17" i="8"/>
  <c r="B11" i="8"/>
  <c r="G9" i="8"/>
  <c r="B8" i="8"/>
  <c r="A36" i="8" s="1"/>
  <c r="D6" i="8"/>
  <c r="G35" i="7"/>
  <c r="C35" i="7"/>
  <c r="B8" i="7"/>
  <c r="A35" i="7" s="1"/>
  <c r="D6" i="7"/>
  <c r="A36" i="1"/>
  <c r="A14" i="8" l="1"/>
  <c r="A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<sst xmlns="http://schemas.openxmlformats.org/spreadsheetml/2006/main" count="112" uniqueCount="43">
  <si>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</si>
  <si>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</si>
  <si>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</si>
  <si>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</si>
  <si>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</si>
  <si>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</si>
  <si>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</si>
  <si>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</si>
  <si>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</si>
  <si>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</si>
  <si>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</si>
  <si>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</si>
  <si>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</si>
  <si>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</si>
  <si>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</si>
  <si>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</si>
  <si>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</si>
  <si>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</si>
  <si>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</si>
  <si>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</si>
  <si>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</si>
  <si>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</si>
  <si>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</si>
  <si>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</si>
  <si>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</si>
  <si>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</si>
  <si>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</si>
  <si>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</si>
  <si>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 A ESTUDIANTES EN RESIDENCIAS PROFESIONALES</t>
  </si>
  <si>
    <t>AGOSTO-DICIEMBRE 2024</t>
  </si>
  <si>
    <t>26/08/24   -   13/12/24</t>
  </si>
  <si>
    <t>AGOSTO- DICIEMBRE 2024</t>
  </si>
  <si>
    <t xml:space="preserve">ASESOR A ESTUDIANTES EN RESIDENCIAS PROFESIONALES </t>
  </si>
  <si>
    <t>ASESORIAMIENTO DE LOS RESIDENTES</t>
  </si>
  <si>
    <t>FIRMAR REPORTES</t>
  </si>
  <si>
    <t>OBTENER UN INFORME TECNICO POR RESIDENTE</t>
  </si>
  <si>
    <t>REVISION DE LOS AVANCES DE LOS PROYECTOS</t>
  </si>
  <si>
    <t>OBTENER U N INFORME TECNICO POR RESIDENTE</t>
  </si>
  <si>
    <t>Revision de los avances del proyecto</t>
  </si>
  <si>
    <t>Firmar reportes</t>
  </si>
  <si>
    <t>foto del reporte firmado</t>
  </si>
  <si>
    <t>M.A.I.E. YARI DE LA LUZ ALFARO CARVAJAL</t>
  </si>
  <si>
    <t>Foto del reporte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</si>
</sst>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/Users/asahi/Desktop/RESPALDO/reportes%20CALIFICACIONES%20y%20proyecto%20individuales/2023/SEPTIEMBRE%20DICIEMBRE/1%20REP%20ESPECIAL/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4" zoomScaleNormal="10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4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41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4" t="s">
        <v>31</v>
      </c>
      <c r="G9" s="34"/>
    </row>
    <row r="11" spans="1:9" ht="13" x14ac:dyDescent="0.3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2" t="str">
        <f>[1]Registro!A14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2" t="s">
        <v>35</v>
      </c>
      <c r="B17" s="22"/>
      <c r="C17" s="22"/>
      <c r="D17" s="22"/>
      <c r="E17" s="22"/>
      <c r="F17" s="22"/>
      <c r="G17" s="22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customHeight="1" x14ac:dyDescent="0.25">
      <c r="A21" s="24" t="s">
        <v>33</v>
      </c>
      <c r="B21" s="25"/>
      <c r="C21" s="25"/>
      <c r="D21" s="25"/>
      <c r="E21" s="25"/>
      <c r="F21" s="26"/>
      <c r="G21" s="19" t="s">
        <v>30</v>
      </c>
    </row>
    <row r="22" spans="1:8" s="6" customFormat="1" ht="25" x14ac:dyDescent="0.25">
      <c r="A22" s="24" t="s">
        <v>36</v>
      </c>
      <c r="B22" s="25"/>
      <c r="C22" s="25"/>
      <c r="D22" s="25"/>
      <c r="E22" s="25"/>
      <c r="F22" s="26"/>
      <c r="G22" s="19" t="s">
        <v>30</v>
      </c>
    </row>
    <row r="23" spans="1:8" s="6" customFormat="1" ht="25" x14ac:dyDescent="0.25">
      <c r="A23" s="24" t="s">
        <v>34</v>
      </c>
      <c r="B23" s="25"/>
      <c r="C23" s="25"/>
      <c r="D23" s="25"/>
      <c r="E23" s="25"/>
      <c r="F23" s="26"/>
      <c r="G23" s="19" t="s">
        <v>30</v>
      </c>
    </row>
    <row r="24" spans="1:8" s="6" customFormat="1" x14ac:dyDescent="0.25">
      <c r="A24" s="24"/>
      <c r="B24" s="25"/>
      <c r="C24" s="25"/>
      <c r="D24" s="25"/>
      <c r="E24" s="25"/>
      <c r="F24" s="26"/>
      <c r="G24" s="19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7" t="s">
        <v>23</v>
      </c>
      <c r="D36" s="27"/>
      <c r="E36"/>
      <c r="F36" s="36" t="s">
        <v>27</v>
      </c>
      <c r="G36" s="36"/>
    </row>
    <row r="37" spans="1:7" ht="45" customHeight="1" x14ac:dyDescent="0.25">
      <c r="A37" s="9" t="s">
        <v>15</v>
      </c>
      <c r="C37" s="35" t="s">
        <v>24</v>
      </c>
      <c r="D37" s="35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10" zoomScaleNormal="110" zoomScaleSheetLayoutView="100" workbookViewId="0">
      <selection activeCell="J6" sqref="J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4" t="s">
        <v>29</v>
      </c>
      <c r="H9" s="34"/>
    </row>
    <row r="11" spans="1:8" ht="13" x14ac:dyDescent="0.3">
      <c r="A11" s="4" t="s">
        <v>4</v>
      </c>
      <c r="B11" s="27" t="s">
        <v>28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2" t="str">
        <f>[1]Registro!A21</f>
        <v>Asesoramiento de los proyectos de residencias profesionales a los/as estudiantes de I.G.E.</v>
      </c>
      <c r="B21" s="22"/>
      <c r="C21" s="44" t="s">
        <v>30</v>
      </c>
      <c r="D21" s="44"/>
      <c r="E21" s="44"/>
      <c r="F21" s="22" t="s">
        <v>26</v>
      </c>
      <c r="G21" s="22"/>
      <c r="H21" s="10">
        <v>0.33</v>
      </c>
    </row>
    <row r="22" spans="1:8" s="6" customFormat="1" ht="43" customHeight="1" x14ac:dyDescent="0.25">
      <c r="A22" s="22" t="s">
        <v>38</v>
      </c>
      <c r="B22" s="22"/>
      <c r="C22" s="44" t="s">
        <v>30</v>
      </c>
      <c r="D22" s="44"/>
      <c r="E22" s="44"/>
      <c r="F22" s="22" t="s">
        <v>26</v>
      </c>
      <c r="G22" s="22"/>
      <c r="H22" s="10">
        <v>0.33</v>
      </c>
    </row>
    <row r="23" spans="1:8" s="6" customFormat="1" ht="25" customHeight="1" x14ac:dyDescent="0.25">
      <c r="A23" s="22" t="s">
        <v>39</v>
      </c>
      <c r="B23" s="22"/>
      <c r="C23" s="44" t="str">
        <f>Registro!G21</f>
        <v>26/08/24   -   13/12/24</v>
      </c>
      <c r="D23" s="44"/>
      <c r="E23" s="44"/>
      <c r="F23" s="22" t="s">
        <v>42</v>
      </c>
      <c r="G23" s="22"/>
      <c r="H23" s="10">
        <v>0.33</v>
      </c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C22:E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90" zoomScaleNormal="13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AGOSTO- DICIEMBRE 2024</v>
      </c>
      <c r="H9" s="34"/>
    </row>
    <row r="11" spans="1:10" ht="13" x14ac:dyDescent="0.3">
      <c r="A11" s="4" t="s">
        <v>4</v>
      </c>
      <c r="B11" s="27" t="str">
        <f>Registro!B11</f>
        <v xml:space="preserve">ASESOR A ESTUDIANTES EN RESIDENCIAS PROFESIONALES 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2" t="str">
        <f>Registro!A17</f>
        <v>OBTENER UN INFORME TECNICO POR RESIDENTE</v>
      </c>
      <c r="B17" s="22"/>
      <c r="C17" s="22"/>
      <c r="D17" s="22"/>
      <c r="E17" s="22"/>
      <c r="F17" s="22"/>
      <c r="G17" s="22"/>
      <c r="H17" s="22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2" t="str">
        <f>[1]Registro!A21</f>
        <v>Asesoramiento de los proyectos de residencias profesionales a los/as estudiantes de I.G.E.</v>
      </c>
      <c r="B21" s="22"/>
      <c r="C21" s="44" t="s">
        <v>30</v>
      </c>
      <c r="D21" s="44"/>
      <c r="E21" s="44"/>
      <c r="F21" s="22" t="s">
        <v>26</v>
      </c>
      <c r="G21" s="22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2" t="s">
        <v>38</v>
      </c>
      <c r="B22" s="22"/>
      <c r="C22" s="44" t="s">
        <v>30</v>
      </c>
      <c r="D22" s="44"/>
      <c r="E22" s="44"/>
      <c r="F22" s="22" t="s">
        <v>26</v>
      </c>
      <c r="G22" s="22"/>
      <c r="H22" s="10">
        <v>0.66</v>
      </c>
    </row>
    <row r="23" spans="1:18" s="6" customFormat="1" ht="27" customHeight="1" x14ac:dyDescent="0.25">
      <c r="A23" s="22" t="s">
        <v>39</v>
      </c>
      <c r="B23" s="22"/>
      <c r="C23" s="44" t="str">
        <f>Registro!G21</f>
        <v>26/08/24   -   13/12/24</v>
      </c>
      <c r="D23" s="44"/>
      <c r="E23" s="44"/>
      <c r="F23" s="22" t="s">
        <v>40</v>
      </c>
      <c r="G23" s="22"/>
      <c r="H23" s="10">
        <v>0.66</v>
      </c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M.A.I.E. 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10" zoomScaleNormal="110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4" t="str">
        <f>Registro!F9</f>
        <v>AGOSTO- DICIEMBRE 2024</v>
      </c>
      <c r="H9" s="34"/>
    </row>
    <row r="11" spans="1:8" ht="13" x14ac:dyDescent="0.3">
      <c r="A11" s="4" t="s">
        <v>4</v>
      </c>
      <c r="B11" s="27" t="str">
        <f>Registro!B11</f>
        <v xml:space="preserve">ASESOR A ESTUDIANTES EN RESIDENCIAS PROFESIONALES 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2" t="str">
        <f>Registro!A17</f>
        <v>OBTENER UN INFORME TECNICO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2" t="str">
        <f>[1]Registro!A21</f>
        <v>Asesoramiento de los proyectos de residencias profesionales a los/as estudiantes de I.G.E.</v>
      </c>
      <c r="B21" s="22"/>
      <c r="C21" s="44" t="s">
        <v>30</v>
      </c>
      <c r="D21" s="44"/>
      <c r="E21" s="44"/>
      <c r="F21" s="22" t="s">
        <v>26</v>
      </c>
      <c r="G21" s="22"/>
      <c r="H21" s="10">
        <v>1</v>
      </c>
    </row>
    <row r="22" spans="1:8" s="6" customFormat="1" ht="25" customHeight="1" x14ac:dyDescent="0.25">
      <c r="A22" s="22" t="s">
        <v>38</v>
      </c>
      <c r="B22" s="22"/>
      <c r="C22" s="44" t="s">
        <v>30</v>
      </c>
      <c r="D22" s="44"/>
      <c r="E22" s="44"/>
      <c r="F22" s="22" t="s">
        <v>26</v>
      </c>
      <c r="G22" s="22"/>
      <c r="H22" s="10">
        <v>1</v>
      </c>
    </row>
    <row r="23" spans="1:8" s="6" customFormat="1" ht="25" customHeight="1" x14ac:dyDescent="0.25">
      <c r="A23" s="22" t="s">
        <v>39</v>
      </c>
      <c r="B23" s="22"/>
      <c r="C23" s="44" t="str">
        <f>Registro!G21</f>
        <v>26/08/24   -   13/12/24</v>
      </c>
      <c r="D23" s="44"/>
      <c r="E23" s="44"/>
      <c r="F23" s="22" t="s">
        <v>40</v>
      </c>
      <c r="G23" s="22"/>
      <c r="H23" s="10">
        <v>1</v>
      </c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M.A.I.E. 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2024-10-10T04:01:34Z</dcterms:modified>
</cp:coreProperties>
</file>