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3\"/>
    </mc:Choice>
  </mc:AlternateContent>
  <xr:revisionPtr revIDLastSave="0" documentId="13_ncr:1_{D6DDB420-3D26-4B3A-B5CF-43D694C4848C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C23" i="9"/>
  <c r="A21" i="9"/>
  <c r="C23" i="8"/>
  <c r="A21" i="8"/>
  <c r="C23" i="7"/>
  <c r="A21" i="7"/>
  <c r="A14" i="1"/>
  <c r="A14" i="7" s="1"/>
  <c r="G35" i="9"/>
  <c r="C35" i="9"/>
  <c r="G35" i="8"/>
  <c r="C35" i="8"/>
  <c r="A17" i="9"/>
  <c r="B11" i="9"/>
  <c r="G9" i="9"/>
  <c r="B8" i="9"/>
  <c r="D6" i="9"/>
  <c r="A17" i="8"/>
  <c r="B11" i="8"/>
  <c r="G9" i="8"/>
  <c r="B8" i="8"/>
  <c r="D6" i="8"/>
  <c r="G35" i="7"/>
  <c r="C35" i="7"/>
  <c r="B8" i="7"/>
  <c r="A35" i="7" s="1"/>
  <c r="D6" i="7"/>
  <c r="A36" i="1"/>
  <c r="A14" i="8" l="1"/>
  <c r="A14" i="9"/>
</calcChain>
</file>

<file path=xl/sharedStrings.xml><?xml version="1.0" encoding="utf-8"?>
<sst xmlns="http://schemas.openxmlformats.org/spreadsheetml/2006/main" count="114" uniqueCount="40">
  <si>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</si>
  <si>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</si>
  <si>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</si>
  <si>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</si>
  <si>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</si>
  <si>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</si>
  <si>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</si>
  <si>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</si>
  <si>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</si>
  <si>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</si>
  <si>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</si>
  <si>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</si>
  <si>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</si>
  <si>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</si>
  <si>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</si>
  <si>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</si>
  <si>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</si>
  <si>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</si>
  <si>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</si>
  <si>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</si>
  <si>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</si>
  <si>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</si>
  <si>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</si>
  <si>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</si>
  <si>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</si>
  <si>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</si>
  <si>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</si>
  <si>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</si>
  <si>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ASESOR A ESTUDIANTES EN RESIDENCIAS PROFESIONALES</t>
  </si>
  <si>
    <t>26/08/24   -   13/12/24</t>
  </si>
  <si>
    <t xml:space="preserve">ASESOR A ESTUDIANTES EN RESIDENCIAS PROFESIONALES </t>
  </si>
  <si>
    <t>ASESORIAMIENTO DE LOS RESIDENTES</t>
  </si>
  <si>
    <t>FIRMAR REPORTES</t>
  </si>
  <si>
    <t>OBTENER UN INFORME TECNICO POR RESIDENTE</t>
  </si>
  <si>
    <t>REVISION DE LOS AVANCES DE LOS PROYECTOS</t>
  </si>
  <si>
    <t>Revision de los avances del proyecto</t>
  </si>
  <si>
    <t>Firmar reportes</t>
  </si>
  <si>
    <t>M.A.I.E. YARI DE LA LUZ ALFARO CARVAJAL</t>
  </si>
  <si>
    <t>Foto del reporte firmado</t>
  </si>
  <si>
    <t>SEPTIEMBRE 24 - 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</si>
</sst>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ahi\Desktop\RESPALDO\reportes%20CALIFICACIONES%20y%20proyecto%20individuales\2023\SEPTIEMBRE%20DICIEMBRE\1%20REP%20ESPECIAL\REP%20PROY%20INDIV%20TUTORIAS%20Y%20DIREC%20INDIV%20(ASESOR%20DE%20RESIDENCIAS)%20%20%20OOOOO.xlsx" TargetMode="External"/><Relationship Id="rId1" Type="http://schemas.openxmlformats.org/officeDocument/2006/relationships/externalLinkPath" Target="/Users/asahi/Desktop/RESPALDO/reportes%20CALIFICACIONES%20y%20proyecto%20individuales/2023/SEPTIEMBRE%20DICIEMBRE/1%20REP%20ESPECIAL/REP%20PROY%20INDIV%20TUTORIAS%20Y%20DIREC%20INDIV%20(ASESOR%20DE%20RESIDENCIAS)%20%20%20OOO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14">
          <cell r="A14" t="str">
            <v>Asesorar en el proyecto de residencias profesionales a los/as estudiantes de la carrera de I.G.E.</v>
          </cell>
        </row>
        <row r="21">
          <cell r="A21" t="str">
            <v>Asesoramiento de los proyectos de residencias profesionales a los/as estudiantes de I.G.E.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Normal="10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8.3632812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29" t="s">
        <v>22</v>
      </c>
      <c r="B3" s="29"/>
      <c r="C3" s="29"/>
      <c r="D3" s="29"/>
      <c r="E3" s="29"/>
      <c r="F3" s="29"/>
      <c r="G3" s="2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9" t="s">
        <v>0</v>
      </c>
      <c r="B5" s="29"/>
      <c r="C5" s="29"/>
      <c r="D5" s="29"/>
      <c r="E5" s="29"/>
      <c r="F5" s="29"/>
      <c r="G5" s="29"/>
      <c r="H5" s="4"/>
      <c r="I5" s="14"/>
    </row>
    <row r="6" spans="1:9" ht="13" x14ac:dyDescent="0.3">
      <c r="A6" s="30" t="s">
        <v>1</v>
      </c>
      <c r="B6" s="30"/>
      <c r="C6" s="30"/>
      <c r="D6" s="33" t="s">
        <v>25</v>
      </c>
      <c r="E6" s="33"/>
      <c r="F6" s="33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37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4" t="s">
        <v>39</v>
      </c>
      <c r="G9" s="34"/>
    </row>
    <row r="11" spans="1:9" ht="13" x14ac:dyDescent="0.3">
      <c r="A11" s="4" t="s">
        <v>4</v>
      </c>
      <c r="B11" s="27" t="s">
        <v>30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22" t="str">
        <f>[1]Registro!A14</f>
        <v>Asesorar en el proyecto de residencias profesionales a los/as estudiantes de la carrera de I.G.E.</v>
      </c>
      <c r="B14" s="22"/>
      <c r="C14" s="22"/>
      <c r="D14" s="22"/>
      <c r="E14" s="22"/>
      <c r="F14" s="22"/>
      <c r="G14" s="22"/>
      <c r="H14" s="22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2" t="s">
        <v>33</v>
      </c>
      <c r="B17" s="22"/>
      <c r="C17" s="22"/>
      <c r="D17" s="22"/>
      <c r="E17" s="22"/>
      <c r="F17" s="22"/>
      <c r="G17" s="22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25" customHeight="1" x14ac:dyDescent="0.25">
      <c r="A21" s="24" t="s">
        <v>31</v>
      </c>
      <c r="B21" s="25"/>
      <c r="C21" s="25"/>
      <c r="D21" s="25"/>
      <c r="E21" s="25"/>
      <c r="F21" s="26"/>
      <c r="G21" s="18" t="s">
        <v>29</v>
      </c>
    </row>
    <row r="22" spans="1:8" s="6" customFormat="1" ht="25" x14ac:dyDescent="0.25">
      <c r="A22" s="24" t="s">
        <v>34</v>
      </c>
      <c r="B22" s="25"/>
      <c r="C22" s="25"/>
      <c r="D22" s="25"/>
      <c r="E22" s="25"/>
      <c r="F22" s="26"/>
      <c r="G22" s="18" t="s">
        <v>29</v>
      </c>
    </row>
    <row r="23" spans="1:8" s="6" customFormat="1" ht="25" x14ac:dyDescent="0.25">
      <c r="A23" s="24" t="s">
        <v>32</v>
      </c>
      <c r="B23" s="25"/>
      <c r="C23" s="25"/>
      <c r="D23" s="25"/>
      <c r="E23" s="25"/>
      <c r="F23" s="26"/>
      <c r="G23" s="18" t="s">
        <v>29</v>
      </c>
    </row>
    <row r="24" spans="1:8" s="6" customFormat="1" x14ac:dyDescent="0.25">
      <c r="A24" s="24"/>
      <c r="B24" s="25"/>
      <c r="C24" s="25"/>
      <c r="D24" s="25"/>
      <c r="E24" s="25"/>
      <c r="F24" s="26"/>
      <c r="G24" s="18"/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6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6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M.A.I.E. YARI DE LA LUZ ALFARO CARVAJAL</v>
      </c>
      <c r="C36" s="27" t="s">
        <v>23</v>
      </c>
      <c r="D36" s="27"/>
      <c r="E36"/>
      <c r="F36" s="36" t="s">
        <v>27</v>
      </c>
      <c r="G36" s="36"/>
    </row>
    <row r="37" spans="1:7" ht="45" customHeight="1" x14ac:dyDescent="0.25">
      <c r="A37" s="9" t="s">
        <v>15</v>
      </c>
      <c r="C37" s="35" t="s">
        <v>24</v>
      </c>
      <c r="D37" s="35"/>
      <c r="F37" s="37" t="s">
        <v>14</v>
      </c>
      <c r="G37" s="37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</mergeCells>
  <phoneticPr fontId="10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="110" zoomScaleNormal="11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3.453125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45" t="s">
        <v>39</v>
      </c>
      <c r="H9" s="45"/>
    </row>
    <row r="11" spans="1:8" ht="13" x14ac:dyDescent="0.3">
      <c r="A11" s="4" t="s">
        <v>4</v>
      </c>
      <c r="B11" s="27" t="s">
        <v>28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2" t="str">
        <f>Registro!A14</f>
        <v>Asesorar en el proyecto de residencias profesionales a los/as estudiantes de la carrera de I.G.E.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2" t="s">
        <v>33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22" t="str">
        <f>[1]Registro!A21</f>
        <v>Asesoramiento de los proyectos de residencias profesionales a los/as estudiantes de I.G.E.</v>
      </c>
      <c r="B21" s="22"/>
      <c r="C21" s="42" t="s">
        <v>29</v>
      </c>
      <c r="D21" s="42"/>
      <c r="E21" s="42"/>
      <c r="F21" s="22" t="s">
        <v>26</v>
      </c>
      <c r="G21" s="22"/>
      <c r="H21" s="10">
        <v>0.33</v>
      </c>
    </row>
    <row r="22" spans="1:8" s="6" customFormat="1" ht="43" customHeight="1" x14ac:dyDescent="0.25">
      <c r="A22" s="22" t="s">
        <v>35</v>
      </c>
      <c r="B22" s="22"/>
      <c r="C22" s="42" t="s">
        <v>29</v>
      </c>
      <c r="D22" s="42"/>
      <c r="E22" s="42"/>
      <c r="F22" s="22" t="s">
        <v>26</v>
      </c>
      <c r="G22" s="22"/>
      <c r="H22" s="10">
        <v>0.33</v>
      </c>
    </row>
    <row r="23" spans="1:8" s="6" customFormat="1" ht="25" customHeight="1" x14ac:dyDescent="0.25">
      <c r="A23" s="22" t="s">
        <v>36</v>
      </c>
      <c r="B23" s="22"/>
      <c r="C23" s="42" t="str">
        <f>Registro!G21</f>
        <v>26/08/24   -   13/12/24</v>
      </c>
      <c r="D23" s="42"/>
      <c r="E23" s="42"/>
      <c r="F23" s="22" t="s">
        <v>38</v>
      </c>
      <c r="G23" s="22"/>
      <c r="H23" s="10">
        <v>0.33</v>
      </c>
    </row>
    <row r="24" spans="1:8" s="6" customFormat="1" x14ac:dyDescent="0.25">
      <c r="A24" s="41"/>
      <c r="B24" s="41"/>
      <c r="C24" s="42"/>
      <c r="D24" s="42"/>
      <c r="E24" s="42"/>
      <c r="F24" s="41"/>
      <c r="G24" s="41"/>
      <c r="H24" s="19"/>
    </row>
    <row r="25" spans="1:8" s="6" customFormat="1" x14ac:dyDescent="0.25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M.A.I.E. YARI DE LA LUZ ALFARO CARVAJAL</v>
      </c>
      <c r="C35" s="44" t="str">
        <f>Registro!C36</f>
        <v>L.C. ANA KARENINA CORDOBA FERMAN</v>
      </c>
      <c r="D35" s="44"/>
      <c r="E35" s="44"/>
      <c r="G35" s="44" t="str">
        <f>Registro!F36</f>
        <v>MTRA. OFELIA ENRIQUEZ ORDAZ</v>
      </c>
      <c r="H35" s="44"/>
    </row>
    <row r="36" spans="1:8" ht="28.5" customHeight="1" x14ac:dyDescent="0.25">
      <c r="A36" s="9" t="s">
        <v>15</v>
      </c>
      <c r="C36" s="43" t="s">
        <v>24</v>
      </c>
      <c r="D36" s="43"/>
      <c r="E36" s="43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3:E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A22:B22"/>
    <mergeCell ref="C22:E22"/>
    <mergeCell ref="F22:G22"/>
    <mergeCell ref="A23:B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32" zoomScale="110" zoomScaleNormal="11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10" ht="13" x14ac:dyDescent="0.3">
      <c r="A6" s="30" t="s">
        <v>1</v>
      </c>
      <c r="B6" s="30"/>
      <c r="C6" s="30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  <c r="J8" s="17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34" t="str">
        <f>Registro!F9</f>
        <v>SEPTIEMBRE 24 - DICIEMBRE 24</v>
      </c>
      <c r="H9" s="34"/>
    </row>
    <row r="11" spans="1:10" ht="13" x14ac:dyDescent="0.3">
      <c r="A11" s="4" t="s">
        <v>4</v>
      </c>
      <c r="B11" s="27" t="str">
        <f>Registro!B11</f>
        <v xml:space="preserve">ASESOR A ESTUDIANTES EN RESIDENCIAS PROFESIONALES 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2" t="str">
        <f>Registro!A14</f>
        <v>Asesorar en el proyecto de residencias profesionales a los/as estudiantes de la carrera de I.G.E.</v>
      </c>
      <c r="B14" s="22"/>
      <c r="C14" s="22"/>
      <c r="D14" s="22"/>
      <c r="E14" s="22"/>
      <c r="F14" s="22"/>
      <c r="G14" s="22"/>
      <c r="H14" s="22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2" t="str">
        <f>Registro!A17</f>
        <v>OBTENER UN INFORME TECNICO POR RESIDENTE</v>
      </c>
      <c r="B17" s="22"/>
      <c r="C17" s="22"/>
      <c r="D17" s="22"/>
      <c r="E17" s="22"/>
      <c r="F17" s="22"/>
      <c r="G17" s="22"/>
      <c r="H17" s="22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22" t="str">
        <f>[1]Registro!A21</f>
        <v>Asesoramiento de los proyectos de residencias profesionales a los/as estudiantes de I.G.E.</v>
      </c>
      <c r="B21" s="22"/>
      <c r="C21" s="42" t="s">
        <v>29</v>
      </c>
      <c r="D21" s="42"/>
      <c r="E21" s="42"/>
      <c r="F21" s="22" t="s">
        <v>26</v>
      </c>
      <c r="G21" s="22"/>
      <c r="H21" s="10">
        <v>0.66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2" t="s">
        <v>35</v>
      </c>
      <c r="B22" s="22"/>
      <c r="C22" s="42" t="s">
        <v>29</v>
      </c>
      <c r="D22" s="42"/>
      <c r="E22" s="42"/>
      <c r="F22" s="22" t="s">
        <v>26</v>
      </c>
      <c r="G22" s="22"/>
      <c r="H22" s="10">
        <v>0.66</v>
      </c>
    </row>
    <row r="23" spans="1:18" s="6" customFormat="1" ht="27" customHeight="1" x14ac:dyDescent="0.25">
      <c r="A23" s="22" t="s">
        <v>36</v>
      </c>
      <c r="B23" s="22"/>
      <c r="C23" s="42" t="str">
        <f>Registro!G21</f>
        <v>26/08/24   -   13/12/24</v>
      </c>
      <c r="D23" s="42"/>
      <c r="E23" s="42"/>
      <c r="F23" s="22" t="s">
        <v>38</v>
      </c>
      <c r="G23" s="22"/>
      <c r="H23" s="10">
        <v>0.66</v>
      </c>
    </row>
    <row r="24" spans="1:18" s="6" customFormat="1" x14ac:dyDescent="0.25">
      <c r="A24" s="41"/>
      <c r="B24" s="41"/>
      <c r="C24" s="42"/>
      <c r="D24" s="42"/>
      <c r="E24" s="42"/>
      <c r="F24" s="41"/>
      <c r="G24" s="41"/>
      <c r="H24" s="19"/>
    </row>
    <row r="25" spans="1:18" s="6" customFormat="1" x14ac:dyDescent="0.25">
      <c r="A25" s="41"/>
      <c r="B25" s="41"/>
      <c r="C25" s="42"/>
      <c r="D25" s="42"/>
      <c r="E25" s="42"/>
      <c r="F25" s="41"/>
      <c r="G25" s="41"/>
      <c r="H25" s="10"/>
    </row>
    <row r="26" spans="1:1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1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1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1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1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M.A.I.E. YARI DE LA LUZ ALFARO CARVAJAL</v>
      </c>
      <c r="C35" s="50" t="str">
        <f>Registro!C36</f>
        <v>L.C. ANA KARENINA CORDOBA FERMAN</v>
      </c>
      <c r="D35" s="50"/>
      <c r="E35" s="50"/>
      <c r="G35" s="50" t="str">
        <f>Registro!F36</f>
        <v>MTRA. OFELIA ENRIQUEZ ORDAZ</v>
      </c>
      <c r="H35" s="50"/>
    </row>
    <row r="36" spans="1:8" ht="28.5" customHeight="1" x14ac:dyDescent="0.25">
      <c r="A36" s="9" t="s">
        <v>15</v>
      </c>
      <c r="C36" s="43" t="s">
        <v>24</v>
      </c>
      <c r="D36" s="43"/>
      <c r="E36" s="43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4" zoomScale="110" zoomScaleNormal="110" zoomScaleSheetLayoutView="100" workbookViewId="0">
      <selection activeCell="J36" sqref="J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45" t="str">
        <f>Registro!F9</f>
        <v>SEPTIEMBRE 24 - DICIEMBRE 24</v>
      </c>
      <c r="H9" s="45"/>
    </row>
    <row r="11" spans="1:8" ht="13" x14ac:dyDescent="0.3">
      <c r="A11" s="4" t="s">
        <v>4</v>
      </c>
      <c r="B11" s="27" t="str">
        <f>Registro!B11</f>
        <v xml:space="preserve">ASESOR A ESTUDIANTES EN RESIDENCIAS PROFESIONALES 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2" t="str">
        <f>Registro!A14</f>
        <v>Asesorar en el proyecto de residencias profesionales a los/as estudiantes de la carrera de I.G.E.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2" t="str">
        <f>Registro!A17</f>
        <v>OBTENER UN INFORME TECNICO POR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3" customHeight="1" x14ac:dyDescent="0.25">
      <c r="A21" s="22" t="str">
        <f>[1]Registro!A21</f>
        <v>Asesoramiento de los proyectos de residencias profesionales a los/as estudiantes de I.G.E.</v>
      </c>
      <c r="B21" s="22"/>
      <c r="C21" s="42" t="s">
        <v>29</v>
      </c>
      <c r="D21" s="42"/>
      <c r="E21" s="42"/>
      <c r="F21" s="22" t="s">
        <v>26</v>
      </c>
      <c r="G21" s="22"/>
      <c r="H21" s="10">
        <v>1</v>
      </c>
    </row>
    <row r="22" spans="1:8" s="6" customFormat="1" ht="43.5" customHeight="1" x14ac:dyDescent="0.25">
      <c r="A22" s="22" t="s">
        <v>35</v>
      </c>
      <c r="B22" s="22"/>
      <c r="C22" s="42" t="s">
        <v>29</v>
      </c>
      <c r="D22" s="42"/>
      <c r="E22" s="42"/>
      <c r="F22" s="22" t="s">
        <v>26</v>
      </c>
      <c r="G22" s="22"/>
      <c r="H22" s="10">
        <v>1</v>
      </c>
    </row>
    <row r="23" spans="1:8" s="6" customFormat="1" ht="25" customHeight="1" x14ac:dyDescent="0.25">
      <c r="A23" s="22" t="s">
        <v>36</v>
      </c>
      <c r="B23" s="22"/>
      <c r="C23" s="42" t="str">
        <f>Registro!G21</f>
        <v>26/08/24   -   13/12/24</v>
      </c>
      <c r="D23" s="42"/>
      <c r="E23" s="42"/>
      <c r="F23" s="22" t="s">
        <v>38</v>
      </c>
      <c r="G23" s="22"/>
      <c r="H23" s="10">
        <v>1</v>
      </c>
    </row>
    <row r="24" spans="1:8" s="6" customFormat="1" x14ac:dyDescent="0.25">
      <c r="A24" s="41"/>
      <c r="B24" s="41"/>
      <c r="C24" s="42"/>
      <c r="D24" s="42"/>
      <c r="E24" s="42"/>
      <c r="F24" s="41"/>
      <c r="G24" s="41"/>
      <c r="H24" s="10"/>
    </row>
    <row r="25" spans="1:8" s="6" customFormat="1" x14ac:dyDescent="0.25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M.A.I.E. YARI DE LA LUZ ALFARO CARVAJAL</v>
      </c>
      <c r="C35" s="44" t="str">
        <f>Registro!C36</f>
        <v>L.C. ANA KARENINA CORDOBA FERMAN</v>
      </c>
      <c r="D35" s="44"/>
      <c r="E35" s="44"/>
      <c r="G35" s="44" t="str">
        <f>Registro!F36</f>
        <v>MTRA. OFELIA ENRIQUEZ ORDAZ</v>
      </c>
      <c r="H35" s="44"/>
    </row>
    <row r="36" spans="1:8" ht="28.5" customHeight="1" x14ac:dyDescent="0.25">
      <c r="A36" s="9" t="s">
        <v>15</v>
      </c>
      <c r="C36" s="43" t="s">
        <v>24</v>
      </c>
      <c r="D36" s="43"/>
      <c r="E36" s="43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2024-12-18T19:39:11Z</dcterms:modified>
</cp:coreProperties>
</file>