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0E523D24-0D67-481D-9E7C-C0B87DFEA16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24" i="7" l="1"/>
  <c r="A23" i="7"/>
  <c r="A22" i="7"/>
  <c r="A21" i="7"/>
  <c r="G35" i="9" l="1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<sst xmlns="http://schemas.openxmlformats.org/spreadsheetml/2006/main" count="125" uniqueCount="52">
  <si>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</si>
  <si>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</si>
  <si>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</si>
  <si>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</si>
  <si>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</si>
  <si>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</si>
  <si>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</si>
  <si>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</si>
  <si>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</si>
  <si>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</si>
  <si>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</si>
  <si>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</si>
  <si>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</si>
  <si>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</si>
  <si>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</si>
  <si>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</si>
  <si>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</si>
  <si>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</si>
  <si>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</si>
  <si>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</si>
  <si>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</si>
  <si>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</si>
  <si>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</si>
  <si>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</si>
  <si>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</si>
  <si>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</si>
  <si>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</si>
  <si>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</si>
  <si>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</si>
  <si>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</si>
  <si>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</si>
  <si>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</si>
  <si>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</si>
  <si>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</si>
  <si>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</si>
  <si>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</si>
  <si>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</si>
  <si>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APOYO A LA DOCENCIA (ELABORACIÒN DE MATERIAL DIDÀCTICO).</t>
  </si>
  <si>
    <t>26/08/24  -   13/12/24</t>
  </si>
  <si>
    <t>26/08/24   -   13/12/24</t>
  </si>
  <si>
    <t>25/09/24   -   13/12/24</t>
  </si>
  <si>
    <t>25/09/24   -  13/12/24</t>
  </si>
  <si>
    <t>Elaborar instrumentaciones didácticas; reportes parciales y finales; lista de calificaciones; material didáctico, exámenes y celulas de producciónde la materia de Ingeniería de procesos.</t>
  </si>
  <si>
    <t>Celulas de producciòn en la materia de Ingeniería de Procesos</t>
  </si>
  <si>
    <t>Material didáctico</t>
  </si>
  <si>
    <t>M.A.I.E. YARI DE LA LUZ ALFARO CARVAJAL</t>
  </si>
  <si>
    <t>SEPTIEMBRE 24-DICIEMBRE 24</t>
  </si>
  <si>
    <t>26/08/24 al 13/12/24</t>
  </si>
  <si>
    <t>25/09/24 al 13/12/24</t>
  </si>
  <si>
    <t>Material didáctica y exámenes</t>
  </si>
  <si>
    <t>Listas de calificaciones</t>
  </si>
  <si>
    <t>Reportes parciales y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</si>
</sst>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38" t="s">
        <v>22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13" x14ac:dyDescent="0.3">
      <c r="A6" s="39" t="s">
        <v>1</v>
      </c>
      <c r="B6" s="39"/>
      <c r="C6" s="39"/>
      <c r="D6" s="24" t="s">
        <v>23</v>
      </c>
      <c r="E6" s="24"/>
      <c r="F6" s="2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9" t="s">
        <v>45</v>
      </c>
      <c r="C8" s="29"/>
      <c r="D8" s="29"/>
      <c r="E8" s="29"/>
      <c r="F8" s="29"/>
      <c r="G8" s="29"/>
    </row>
    <row r="9" spans="1:7" ht="14.5" x14ac:dyDescent="0.35">
      <c r="A9"/>
      <c r="B9"/>
      <c r="C9"/>
      <c r="E9" s="4" t="s">
        <v>11</v>
      </c>
      <c r="F9" s="26" t="s">
        <v>46</v>
      </c>
      <c r="G9" s="26"/>
    </row>
    <row r="11" spans="1:7" ht="31.5" customHeight="1" x14ac:dyDescent="0.3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25" t="s">
        <v>28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5">
      <c r="A17" s="25" t="s">
        <v>42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5">
      <c r="A21" s="34" t="s">
        <v>29</v>
      </c>
      <c r="B21" s="35"/>
      <c r="C21" s="35"/>
      <c r="D21" s="35"/>
      <c r="E21" s="35"/>
      <c r="F21" s="36"/>
      <c r="G21" s="10">
        <v>45523</v>
      </c>
    </row>
    <row r="22" spans="1:7" s="5" customFormat="1" x14ac:dyDescent="0.25">
      <c r="A22" s="34" t="s">
        <v>30</v>
      </c>
      <c r="B22" s="35"/>
      <c r="C22" s="35"/>
      <c r="D22" s="35"/>
      <c r="E22" s="35"/>
      <c r="F22" s="36"/>
      <c r="G22" s="15" t="s">
        <v>38</v>
      </c>
    </row>
    <row r="23" spans="1:7" s="5" customFormat="1" x14ac:dyDescent="0.25">
      <c r="A23" s="34" t="s">
        <v>31</v>
      </c>
      <c r="B23" s="35"/>
      <c r="C23" s="35"/>
      <c r="D23" s="35"/>
      <c r="E23" s="35"/>
      <c r="F23" s="36"/>
      <c r="G23" s="15" t="s">
        <v>40</v>
      </c>
    </row>
    <row r="24" spans="1:7" s="5" customFormat="1" x14ac:dyDescent="0.25">
      <c r="A24" s="34" t="s">
        <v>32</v>
      </c>
      <c r="B24" s="35"/>
      <c r="C24" s="35"/>
      <c r="D24" s="35"/>
      <c r="E24" s="35"/>
      <c r="F24" s="36"/>
      <c r="G24" s="15" t="s">
        <v>40</v>
      </c>
    </row>
    <row r="25" spans="1:7" s="5" customFormat="1" x14ac:dyDescent="0.25">
      <c r="A25" s="34" t="s">
        <v>43</v>
      </c>
      <c r="B25" s="35"/>
      <c r="C25" s="35"/>
      <c r="D25" s="35"/>
      <c r="E25" s="35"/>
      <c r="F25" s="36"/>
      <c r="G25" s="15" t="s">
        <v>39</v>
      </c>
    </row>
    <row r="26" spans="1:7" s="5" customFormat="1" x14ac:dyDescent="0.25">
      <c r="A26" s="34"/>
      <c r="B26" s="35"/>
      <c r="C26" s="35"/>
      <c r="D26" s="35"/>
      <c r="E26" s="35"/>
      <c r="F26" s="36"/>
      <c r="G26" s="10"/>
    </row>
    <row r="27" spans="1:7" s="5" customFormat="1" x14ac:dyDescent="0.25">
      <c r="A27" s="34"/>
      <c r="B27" s="35"/>
      <c r="C27" s="35"/>
      <c r="D27" s="35"/>
      <c r="E27" s="35"/>
      <c r="F27" s="36"/>
      <c r="G27" s="10"/>
    </row>
    <row r="28" spans="1:7" s="5" customFormat="1" x14ac:dyDescent="0.25">
      <c r="A28" s="34"/>
      <c r="B28" s="35"/>
      <c r="C28" s="35"/>
      <c r="D28" s="35"/>
      <c r="E28" s="35"/>
      <c r="F28" s="36"/>
      <c r="G28" s="10"/>
    </row>
    <row r="29" spans="1:7" s="5" customFormat="1" x14ac:dyDescent="0.25">
      <c r="A29" s="34"/>
      <c r="B29" s="35"/>
      <c r="C29" s="35"/>
      <c r="D29" s="35"/>
      <c r="E29" s="35"/>
      <c r="F29" s="36"/>
      <c r="G29" s="10"/>
    </row>
    <row r="30" spans="1:7" s="5" customFormat="1" x14ac:dyDescent="0.25">
      <c r="A30" s="34"/>
      <c r="B30" s="35"/>
      <c r="C30" s="35"/>
      <c r="D30" s="35"/>
      <c r="E30" s="35"/>
      <c r="F30" s="36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45</v>
      </c>
      <c r="C36" s="27" t="s">
        <v>25</v>
      </c>
      <c r="D36" s="27"/>
      <c r="E36"/>
      <c r="F36" s="29" t="s">
        <v>26</v>
      </c>
      <c r="G36" s="29"/>
    </row>
    <row r="37" spans="1:7" ht="28.5" customHeight="1" x14ac:dyDescent="0.25">
      <c r="A37" s="8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">
        <v>23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7"/>
      <c r="F9" s="4" t="s">
        <v>11</v>
      </c>
      <c r="G9" s="46" t="str">
        <f>Registro!F9</f>
        <v>SEPTIEMBRE 24-DICIEMBRE 24</v>
      </c>
      <c r="H9" s="46"/>
    </row>
    <row r="11" spans="1:8" ht="31.5" customHeight="1" x14ac:dyDescent="0.3">
      <c r="A11" s="4" t="s">
        <v>4</v>
      </c>
      <c r="B11" s="27" t="str">
        <f>Registro!B11</f>
        <v>APOYO A LA DOCENCIA (ELABORACIÒN DE MATERIAL DIDÀCTICO).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5" t="str">
        <f>Registro!A14</f>
        <v>Preparar clases, corrección de exámenes, redacción.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5" t="str">
        <f>Registro!A17</f>
        <v>Elaborar instrumentaciones didácticas; reportes parciales y finales; lista de calificaciones; material didáctico, exámenes y celulas de producciónde la materia de Ingeniería de procesos.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5">
      <c r="A21" s="42" t="str">
        <f>[1]Registro!A21</f>
        <v>Elaboración de instrumentación didáctica</v>
      </c>
      <c r="B21" s="42"/>
      <c r="C21" s="43">
        <v>45523</v>
      </c>
      <c r="D21" s="44"/>
      <c r="E21" s="45"/>
      <c r="F21" s="42" t="s">
        <v>33</v>
      </c>
      <c r="G21" s="42"/>
      <c r="H21" s="9">
        <v>1</v>
      </c>
    </row>
    <row r="22" spans="1:8" s="5" customFormat="1" ht="35.25" customHeight="1" x14ac:dyDescent="0.25">
      <c r="A22" s="42" t="str">
        <f>[1]Registro!A22</f>
        <v>Elaboración de material didáctico.</v>
      </c>
      <c r="B22" s="42"/>
      <c r="C22" s="43" t="s">
        <v>39</v>
      </c>
      <c r="D22" s="44"/>
      <c r="E22" s="45"/>
      <c r="F22" s="25" t="s">
        <v>34</v>
      </c>
      <c r="G22" s="25"/>
      <c r="H22" s="16">
        <v>0.33329999999999999</v>
      </c>
    </row>
    <row r="23" spans="1:8" s="5" customFormat="1" ht="35.25" customHeight="1" x14ac:dyDescent="0.25">
      <c r="A23" s="42" t="str">
        <f>[1]Registro!A23</f>
        <v>Capturar calificaciones</v>
      </c>
      <c r="B23" s="42"/>
      <c r="C23" s="43" t="s">
        <v>41</v>
      </c>
      <c r="D23" s="44"/>
      <c r="E23" s="45"/>
      <c r="F23" s="42" t="s">
        <v>35</v>
      </c>
      <c r="G23" s="42"/>
      <c r="H23" s="16">
        <v>0.33329999999999999</v>
      </c>
    </row>
    <row r="24" spans="1:8" s="5" customFormat="1" ht="35.25" customHeight="1" x14ac:dyDescent="0.25">
      <c r="A24" s="42" t="str">
        <f>[1]Registro!A24</f>
        <v>Elaboración de reportes parciales y finales</v>
      </c>
      <c r="B24" s="42"/>
      <c r="C24" s="43" t="s">
        <v>41</v>
      </c>
      <c r="D24" s="44"/>
      <c r="E24" s="45"/>
      <c r="F24" s="42" t="s">
        <v>36</v>
      </c>
      <c r="G24" s="42"/>
      <c r="H24" s="16">
        <v>0.33329999999999999</v>
      </c>
    </row>
    <row r="25" spans="1:8" s="5" customFormat="1" ht="35.25" customHeight="1" x14ac:dyDescent="0.25">
      <c r="A25" s="25" t="s">
        <v>43</v>
      </c>
      <c r="B25" s="25"/>
      <c r="C25" s="43" t="s">
        <v>39</v>
      </c>
      <c r="D25" s="44"/>
      <c r="E25" s="45"/>
      <c r="F25" s="42" t="s">
        <v>44</v>
      </c>
      <c r="G25" s="42"/>
      <c r="H25" s="9">
        <v>0.33</v>
      </c>
    </row>
    <row r="26" spans="1:8" s="5" customFormat="1" ht="35.25" customHeight="1" x14ac:dyDescent="0.25">
      <c r="A26" s="25"/>
      <c r="B26" s="25"/>
      <c r="C26" s="49"/>
      <c r="D26" s="49"/>
      <c r="E26" s="49"/>
      <c r="F26" s="25"/>
      <c r="G26" s="25"/>
      <c r="H26" s="9"/>
    </row>
    <row r="27" spans="1:8" s="5" customFormat="1" ht="35.25" customHeight="1" x14ac:dyDescent="0.25">
      <c r="A27" s="25"/>
      <c r="B27" s="25"/>
      <c r="C27" s="49"/>
      <c r="D27" s="49"/>
      <c r="E27" s="49"/>
      <c r="F27" s="25"/>
      <c r="G27" s="25"/>
      <c r="H27" s="9"/>
    </row>
    <row r="28" spans="1:8" s="5" customFormat="1" x14ac:dyDescent="0.25">
      <c r="A28" s="25"/>
      <c r="B28" s="25"/>
      <c r="C28" s="49"/>
      <c r="D28" s="49"/>
      <c r="E28" s="49"/>
      <c r="F28" s="42"/>
      <c r="G28" s="42"/>
      <c r="H28" s="9"/>
    </row>
    <row r="29" spans="1:8" s="5" customFormat="1" x14ac:dyDescent="0.25">
      <c r="A29" s="42"/>
      <c r="B29" s="42"/>
      <c r="C29" s="49"/>
      <c r="D29" s="49"/>
      <c r="E29" s="49"/>
      <c r="F29" s="42"/>
      <c r="G29" s="42"/>
      <c r="H29" s="9"/>
    </row>
    <row r="30" spans="1:8" s="5" customFormat="1" x14ac:dyDescent="0.25">
      <c r="A30" s="42"/>
      <c r="B30" s="42"/>
      <c r="C30" s="49"/>
      <c r="D30" s="49"/>
      <c r="E30" s="49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7" t="str">
        <f>B8</f>
        <v>M.A.I.E. YARI DE LA LUZ ALFARO CARVAJAL</v>
      </c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39.75" customHeight="1" x14ac:dyDescent="0.25">
      <c r="A36" s="18" t="s">
        <v>15</v>
      </c>
      <c r="C36" s="50" t="s">
        <v>27</v>
      </c>
      <c r="D36" s="50"/>
      <c r="E36" s="50"/>
      <c r="G36" s="13" t="s">
        <v>14</v>
      </c>
      <c r="H36" s="13"/>
    </row>
    <row r="37" spans="1:8" ht="16.5" customHeight="1" x14ac:dyDescent="0.25"/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7"/>
      <c r="F9" s="4" t="s">
        <v>11</v>
      </c>
      <c r="G9" s="26" t="str">
        <f>Registro!F9</f>
        <v>SEPTIEMBRE 24-DICIEMBRE 24</v>
      </c>
      <c r="H9" s="26"/>
    </row>
    <row r="10" spans="1:8" ht="4.5" customHeight="1" x14ac:dyDescent="0.25"/>
    <row r="11" spans="1:8" ht="25.5" customHeight="1" x14ac:dyDescent="0.3">
      <c r="A11" s="4" t="s">
        <v>4</v>
      </c>
      <c r="B11" s="27" t="str">
        <f>Registro!B11</f>
        <v>APOYO A LA DOCENCIA (ELABORACIÒN DE MATERIAL DIDÀCTICO).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5" t="str">
        <f>Registro!A14</f>
        <v>Preparar clases, corrección de exámenes, redacción.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25" t="str">
        <f>Registro!A17</f>
        <v>Elaborar instrumentaciones didácticas; reportes parciales y finales; lista de calificaciones; material didáctico, exámenes y celulas de producciónde la materia de Ingeniería de procesos.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5">
      <c r="A21" s="25" t="str">
        <f>Registro!A21</f>
        <v>Elaboración de instrumentación didáctica</v>
      </c>
      <c r="B21" s="25"/>
      <c r="C21" s="49">
        <v>45523</v>
      </c>
      <c r="D21" s="49"/>
      <c r="E21" s="49"/>
      <c r="F21" s="42" t="s">
        <v>33</v>
      </c>
      <c r="G21" s="42"/>
      <c r="H21" s="9">
        <v>1</v>
      </c>
    </row>
    <row r="22" spans="1:8" s="5" customFormat="1" ht="35.25" customHeight="1" x14ac:dyDescent="0.25">
      <c r="A22" s="25" t="str">
        <f>Registro!A22</f>
        <v>Elaboración de material didáctico.</v>
      </c>
      <c r="B22" s="25"/>
      <c r="C22" s="49" t="s">
        <v>39</v>
      </c>
      <c r="D22" s="49"/>
      <c r="E22" s="49"/>
      <c r="F22" s="25" t="s">
        <v>34</v>
      </c>
      <c r="G22" s="25"/>
      <c r="H22" s="9">
        <v>0.66</v>
      </c>
    </row>
    <row r="23" spans="1:8" s="5" customFormat="1" ht="35.25" customHeight="1" x14ac:dyDescent="0.25">
      <c r="A23" s="25" t="str">
        <f>Registro!A23</f>
        <v>Capturar calificaciones</v>
      </c>
      <c r="B23" s="25"/>
      <c r="C23" s="49" t="s">
        <v>40</v>
      </c>
      <c r="D23" s="49"/>
      <c r="E23" s="49"/>
      <c r="F23" s="25" t="s">
        <v>35</v>
      </c>
      <c r="G23" s="25"/>
      <c r="H23" s="9">
        <v>0.66</v>
      </c>
    </row>
    <row r="24" spans="1:8" s="5" customFormat="1" ht="35.25" customHeight="1" x14ac:dyDescent="0.25">
      <c r="A24" s="25" t="str">
        <f>Registro!A24</f>
        <v>Elaboración de reportes parciales y finales</v>
      </c>
      <c r="B24" s="25"/>
      <c r="C24" s="49" t="s">
        <v>40</v>
      </c>
      <c r="D24" s="49"/>
      <c r="E24" s="49"/>
      <c r="F24" s="42" t="s">
        <v>36</v>
      </c>
      <c r="G24" s="42"/>
      <c r="H24" s="9">
        <v>0.66</v>
      </c>
    </row>
    <row r="25" spans="1:8" s="5" customFormat="1" ht="35.25" customHeight="1" x14ac:dyDescent="0.25">
      <c r="A25" s="25" t="s">
        <v>43</v>
      </c>
      <c r="B25" s="25"/>
      <c r="C25" s="49" t="s">
        <v>39</v>
      </c>
      <c r="D25" s="49"/>
      <c r="E25" s="49"/>
      <c r="F25" s="42" t="s">
        <v>44</v>
      </c>
      <c r="G25" s="42"/>
      <c r="H25" s="9">
        <v>0.66</v>
      </c>
    </row>
    <row r="26" spans="1:8" s="5" customFormat="1" ht="35.25" customHeight="1" x14ac:dyDescent="0.25">
      <c r="A26" s="25"/>
      <c r="B26" s="25"/>
      <c r="C26" s="49"/>
      <c r="D26" s="49"/>
      <c r="E26" s="49"/>
      <c r="F26" s="25"/>
      <c r="G26" s="25"/>
      <c r="H26" s="9"/>
    </row>
    <row r="27" spans="1:8" s="5" customFormat="1" ht="35.25" customHeight="1" x14ac:dyDescent="0.25">
      <c r="A27" s="25"/>
      <c r="B27" s="25"/>
      <c r="C27" s="49"/>
      <c r="D27" s="49"/>
      <c r="E27" s="49"/>
      <c r="F27" s="25"/>
      <c r="G27" s="25"/>
      <c r="H27" s="9"/>
    </row>
    <row r="28" spans="1:8" s="5" customFormat="1" x14ac:dyDescent="0.25">
      <c r="A28" s="42"/>
      <c r="B28" s="42"/>
      <c r="C28" s="49"/>
      <c r="D28" s="49"/>
      <c r="E28" s="49"/>
      <c r="F28" s="42"/>
      <c r="G28" s="42"/>
      <c r="H28" s="9"/>
    </row>
    <row r="29" spans="1:8" s="5" customFormat="1" x14ac:dyDescent="0.25">
      <c r="A29" s="42"/>
      <c r="B29" s="42"/>
      <c r="C29" s="49"/>
      <c r="D29" s="49"/>
      <c r="E29" s="49"/>
      <c r="F29" s="42"/>
      <c r="G29" s="42"/>
      <c r="H29" s="9"/>
    </row>
    <row r="30" spans="1:8" s="5" customFormat="1" x14ac:dyDescent="0.25">
      <c r="A30" s="42"/>
      <c r="B30" s="42"/>
      <c r="C30" s="49"/>
      <c r="D30" s="49"/>
      <c r="E30" s="49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39" customHeight="1" x14ac:dyDescent="0.25">
      <c r="A36" s="7" t="s">
        <v>15</v>
      </c>
      <c r="C36" s="50" t="s">
        <v>27</v>
      </c>
      <c r="D36" s="50"/>
      <c r="E36" s="50"/>
      <c r="G36" s="13" t="s">
        <v>14</v>
      </c>
      <c r="H36" s="13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9" zoomScale="110" zoomScaleNormal="110" zoomScaleSheetLayoutView="100" workbookViewId="0">
      <selection activeCell="J38" sqref="J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51" t="str">
        <f>Registro!D6</f>
        <v>EN GESTION EMPRESARIAL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7"/>
      <c r="F9" s="4" t="s">
        <v>11</v>
      </c>
      <c r="G9" s="46" t="str">
        <f>Registro!F9</f>
        <v>SEPTIEMBRE 24-DICIEMBRE 24</v>
      </c>
      <c r="H9" s="46"/>
    </row>
    <row r="11" spans="1:8" ht="13" x14ac:dyDescent="0.3">
      <c r="A11" s="4" t="s">
        <v>4</v>
      </c>
      <c r="B11" s="29" t="str">
        <f>Registro!B11</f>
        <v>APOYO A LA DOCENCIA (ELABORACIÒN DE MATERIAL DIDÀCTICO).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5" t="str">
        <f>Registro!A14</f>
        <v>Preparar clases, corrección de exámenes, redacción.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25" t="str">
        <f>Registro!A17</f>
        <v>Elaborar instrumentaciones didácticas; reportes parciales y finales; lista de calificaciones; material didáctico, exámenes y celulas de producciónde la materia de Ingeniería de procesos.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x14ac:dyDescent="0.25">
      <c r="A21" s="42" t="str">
        <f>Registro!A21</f>
        <v>Elaboración de instrumentación didáctica</v>
      </c>
      <c r="B21" s="42"/>
      <c r="C21" s="49">
        <v>45523</v>
      </c>
      <c r="D21" s="49"/>
      <c r="E21" s="49"/>
      <c r="F21" s="42" t="s">
        <v>33</v>
      </c>
      <c r="G21" s="42"/>
      <c r="H21" s="9">
        <v>1</v>
      </c>
    </row>
    <row r="22" spans="1:8" s="5" customFormat="1" x14ac:dyDescent="0.25">
      <c r="A22" s="42" t="str">
        <f>Registro!A22</f>
        <v>Elaboración de material didáctico.</v>
      </c>
      <c r="B22" s="42"/>
      <c r="C22" s="49" t="s">
        <v>47</v>
      </c>
      <c r="D22" s="49"/>
      <c r="E22" s="49"/>
      <c r="F22" s="25" t="s">
        <v>49</v>
      </c>
      <c r="G22" s="25"/>
      <c r="H22" s="9">
        <v>1</v>
      </c>
    </row>
    <row r="23" spans="1:8" s="5" customFormat="1" x14ac:dyDescent="0.25">
      <c r="A23" s="42" t="str">
        <f>Registro!A23</f>
        <v>Capturar calificaciones</v>
      </c>
      <c r="B23" s="42"/>
      <c r="C23" s="49" t="s">
        <v>48</v>
      </c>
      <c r="D23" s="49"/>
      <c r="E23" s="49"/>
      <c r="F23" s="25" t="s">
        <v>50</v>
      </c>
      <c r="G23" s="25"/>
      <c r="H23" s="9">
        <v>1</v>
      </c>
    </row>
    <row r="24" spans="1:8" s="5" customFormat="1" x14ac:dyDescent="0.25">
      <c r="A24" s="42" t="str">
        <f>Registro!A24</f>
        <v>Elaboración de reportes parciales y finales</v>
      </c>
      <c r="B24" s="42"/>
      <c r="C24" s="49" t="s">
        <v>48</v>
      </c>
      <c r="D24" s="49"/>
      <c r="E24" s="49"/>
      <c r="F24" s="42" t="s">
        <v>51</v>
      </c>
      <c r="G24" s="42"/>
      <c r="H24" s="9">
        <v>1</v>
      </c>
    </row>
    <row r="25" spans="1:8" s="5" customFormat="1" ht="22" customHeight="1" x14ac:dyDescent="0.25">
      <c r="A25" s="25" t="str">
        <f>Registro!A25</f>
        <v>Celulas de producciòn en la materia de Ingeniería de Procesos</v>
      </c>
      <c r="B25" s="25"/>
      <c r="C25" s="49" t="s">
        <v>47</v>
      </c>
      <c r="D25" s="49"/>
      <c r="E25" s="49"/>
      <c r="F25" s="42" t="s">
        <v>44</v>
      </c>
      <c r="G25" s="42"/>
      <c r="H25" s="9">
        <v>1</v>
      </c>
    </row>
    <row r="26" spans="1:8" s="5" customFormat="1" x14ac:dyDescent="0.25">
      <c r="A26" s="42"/>
      <c r="B26" s="42"/>
      <c r="C26" s="49"/>
      <c r="D26" s="49"/>
      <c r="E26" s="49"/>
      <c r="F26" s="25"/>
      <c r="G26" s="25"/>
      <c r="H26" s="9"/>
    </row>
    <row r="27" spans="1:8" s="5" customFormat="1" x14ac:dyDescent="0.25">
      <c r="A27" s="42"/>
      <c r="B27" s="42"/>
      <c r="C27" s="49"/>
      <c r="D27" s="49"/>
      <c r="E27" s="49"/>
      <c r="F27" s="25"/>
      <c r="G27" s="25"/>
      <c r="H27" s="9"/>
    </row>
    <row r="28" spans="1:8" s="5" customFormat="1" x14ac:dyDescent="0.25">
      <c r="A28" s="42"/>
      <c r="B28" s="42"/>
      <c r="C28" s="49"/>
      <c r="D28" s="49"/>
      <c r="E28" s="49"/>
      <c r="F28" s="42"/>
      <c r="G28" s="42"/>
      <c r="H28" s="9"/>
    </row>
    <row r="29" spans="1:8" s="5" customFormat="1" x14ac:dyDescent="0.25">
      <c r="A29" s="42"/>
      <c r="B29" s="42"/>
      <c r="C29" s="49"/>
      <c r="D29" s="49"/>
      <c r="E29" s="49"/>
      <c r="F29" s="42"/>
      <c r="G29" s="42"/>
      <c r="H29" s="9"/>
    </row>
    <row r="30" spans="1:8" s="5" customFormat="1" x14ac:dyDescent="0.25">
      <c r="A30" s="42"/>
      <c r="B30" s="42"/>
      <c r="C30" s="49"/>
      <c r="D30" s="49"/>
      <c r="E30" s="49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52" t="str">
        <f>Registro!C36</f>
        <v>L.C. ANA KERENINA CORDOBA FERMAN</v>
      </c>
      <c r="D35" s="52"/>
      <c r="E35" s="52"/>
      <c r="G35" s="52" t="str">
        <f>Registro!F36</f>
        <v>MTRA. OFELIA ENRIQUEZ ORDAZ</v>
      </c>
      <c r="H35" s="52"/>
    </row>
    <row r="36" spans="1:8" ht="41.5" customHeight="1" x14ac:dyDescent="0.25">
      <c r="A36" s="19" t="s">
        <v>15</v>
      </c>
      <c r="C36" s="50" t="s">
        <v>27</v>
      </c>
      <c r="D36" s="50"/>
      <c r="E36" s="50"/>
      <c r="G36" s="13" t="s">
        <v>14</v>
      </c>
      <c r="H36" s="13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2024-12-18T19:08:27Z</dcterms:modified>
</cp:coreProperties>
</file>