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umentos\ITSSAT\sem ago-dic24\"/>
    </mc:Choice>
  </mc:AlternateContent>
  <xr:revisionPtr revIDLastSave="0" documentId="8_{E521190E-FBAD-46F4-BDEF-7434419C2230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CONTAGER305B" sheetId="1" r:id="rId1"/>
    <sheet name="FORYEVPROY805A" sheetId="2" r:id="rId2"/>
    <sheet name="CTSEMPRE307A" sheetId="4" r:id="rId3"/>
    <sheet name="FINAZORG 507 A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5" l="1"/>
  <c r="J6" i="4"/>
  <c r="J6" i="2"/>
  <c r="O56" i="5" l="1"/>
  <c r="N56" i="5"/>
  <c r="M56" i="5"/>
  <c r="L56" i="5"/>
  <c r="K56" i="5"/>
  <c r="J56" i="5"/>
  <c r="I56" i="5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I55" i="5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I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O56" i="4"/>
  <c r="N56" i="4"/>
  <c r="M56" i="4"/>
  <c r="L56" i="4"/>
  <c r="K56" i="4"/>
  <c r="J56" i="4"/>
  <c r="I56" i="4"/>
  <c r="O55" i="4"/>
  <c r="O58" i="4" s="1"/>
  <c r="N55" i="4"/>
  <c r="N58" i="4" s="1"/>
  <c r="M55" i="4"/>
  <c r="L55" i="4"/>
  <c r="K55" i="4"/>
  <c r="J55" i="4"/>
  <c r="I55" i="4"/>
  <c r="O54" i="4"/>
  <c r="O57" i="4" s="1"/>
  <c r="N54" i="4"/>
  <c r="N57" i="4" s="1"/>
  <c r="M54" i="4"/>
  <c r="M57" i="4" s="1"/>
  <c r="L54" i="4"/>
  <c r="L57" i="4" s="1"/>
  <c r="K54" i="4"/>
  <c r="K57" i="4" s="1"/>
  <c r="J54" i="4"/>
  <c r="I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O56" i="2"/>
  <c r="N56" i="2"/>
  <c r="M56" i="2"/>
  <c r="L56" i="2"/>
  <c r="K56" i="2"/>
  <c r="J56" i="2"/>
  <c r="I56" i="2"/>
  <c r="O55" i="2"/>
  <c r="N55" i="2"/>
  <c r="M55" i="2"/>
  <c r="L55" i="2"/>
  <c r="L58" i="2" s="1"/>
  <c r="K55" i="2"/>
  <c r="K58" i="2" s="1"/>
  <c r="J55" i="2"/>
  <c r="I55" i="2"/>
  <c r="O54" i="2"/>
  <c r="O57" i="2" s="1"/>
  <c r="N54" i="2"/>
  <c r="M54" i="2"/>
  <c r="L54" i="2"/>
  <c r="K54" i="2"/>
  <c r="K57" i="2" s="1"/>
  <c r="J54" i="2"/>
  <c r="I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O55" i="1"/>
  <c r="N55" i="1"/>
  <c r="M55" i="1"/>
  <c r="L55" i="1"/>
  <c r="K55" i="1"/>
  <c r="J55" i="1"/>
  <c r="I55" i="1"/>
  <c r="O54" i="1"/>
  <c r="O57" i="1" s="1"/>
  <c r="N54" i="1"/>
  <c r="M54" i="1"/>
  <c r="L54" i="1"/>
  <c r="K54" i="1"/>
  <c r="J54" i="1"/>
  <c r="I54" i="1"/>
  <c r="O53" i="1"/>
  <c r="O56" i="1" s="1"/>
  <c r="N53" i="1"/>
  <c r="M53" i="1"/>
  <c r="L53" i="1"/>
  <c r="K53" i="1"/>
  <c r="K56" i="1" s="1"/>
  <c r="J53" i="1"/>
  <c r="I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M58" i="2" l="1"/>
  <c r="L57" i="2"/>
  <c r="K58" i="4"/>
  <c r="O58" i="2"/>
  <c r="K57" i="1"/>
  <c r="M57" i="2"/>
  <c r="L58" i="4"/>
  <c r="N58" i="2"/>
  <c r="N57" i="2"/>
  <c r="M58" i="4"/>
  <c r="P56" i="5"/>
  <c r="I58" i="5"/>
  <c r="I57" i="5"/>
  <c r="J58" i="4"/>
  <c r="J57" i="4"/>
  <c r="J58" i="2"/>
  <c r="J57" i="2"/>
  <c r="P56" i="4"/>
  <c r="M56" i="1"/>
  <c r="J57" i="1"/>
  <c r="N57" i="1"/>
  <c r="M57" i="1"/>
  <c r="J56" i="1"/>
  <c r="N56" i="1"/>
  <c r="P55" i="1"/>
  <c r="P56" i="2"/>
  <c r="I58" i="2"/>
  <c r="I57" i="2"/>
  <c r="I58" i="4"/>
  <c r="I57" i="4"/>
  <c r="P54" i="5"/>
  <c r="P55" i="5"/>
  <c r="P54" i="4"/>
  <c r="P57" i="4" s="1"/>
  <c r="P55" i="4"/>
  <c r="P58" i="4" s="1"/>
  <c r="P54" i="2"/>
  <c r="P57" i="2" s="1"/>
  <c r="P55" i="2"/>
  <c r="L57" i="1"/>
  <c r="L56" i="1"/>
  <c r="I57" i="1"/>
  <c r="I56" i="1"/>
  <c r="P53" i="1"/>
  <c r="P54" i="1"/>
  <c r="P58" i="5" l="1"/>
  <c r="P57" i="5"/>
  <c r="P56" i="1"/>
  <c r="P57" i="1"/>
  <c r="P58" i="2"/>
</calcChain>
</file>

<file path=xl/sharedStrings.xml><?xml version="1.0" encoding="utf-8"?>
<sst xmlns="http://schemas.openxmlformats.org/spreadsheetml/2006/main" count="293" uniqueCount="218">
  <si>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</si>
  <si>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</si>
  <si>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</si>
  <si>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</si>
  <si>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</si>
  <si>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</si>
  <si>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</si>
  <si>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</si>
  <si>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</si>
  <si>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</si>
  <si>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</si>
  <si>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</si>
  <si>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</si>
  <si>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</si>
  <si>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</si>
  <si>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</si>
  <si>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</si>
  <si>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</si>
  <si>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</si>
  <si>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</si>
  <si>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</si>
  <si>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</si>
  <si>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</si>
  <si>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</si>
  <si>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Ago-Dic  2024</t>
  </si>
  <si>
    <t>Ago-Ene  2025</t>
  </si>
  <si>
    <t>u1</t>
  </si>
  <si>
    <t>231U0182</t>
  </si>
  <si>
    <t>ARANDA MALAGA KARLA</t>
  </si>
  <si>
    <t>231U0184</t>
  </si>
  <si>
    <t>BELLI VELASCO JASMIN</t>
  </si>
  <si>
    <t>231U0185</t>
  </si>
  <si>
    <t>BUSTAMANTE REYES ARIANA YACSURIT</t>
  </si>
  <si>
    <t>231U0614</t>
  </si>
  <si>
    <t>CAIXBA VILLEGAS MERCEDES</t>
  </si>
  <si>
    <t>231U0613</t>
  </si>
  <si>
    <t>CAMPECHANO TOGA LESLY DENIS</t>
  </si>
  <si>
    <t>231U0193</t>
  </si>
  <si>
    <t>COBIX RUIZ CARLOS IGNACIO</t>
  </si>
  <si>
    <t>231U0196</t>
  </si>
  <si>
    <t>CRUZ LAZARO MISAEL</t>
  </si>
  <si>
    <t>231U0610</t>
  </si>
  <si>
    <t>DOMINGUEZ ARRES TITO</t>
  </si>
  <si>
    <t>231U0199</t>
  </si>
  <si>
    <t>ESCRIBANO ATAXCA FAUSTO ADAN</t>
  </si>
  <si>
    <t>231U0203</t>
  </si>
  <si>
    <t>IXTEPAN BELLI CARLOS DANIEL</t>
  </si>
  <si>
    <t>231U0589</t>
  </si>
  <si>
    <t>LANDA MENDOZA BRITZY DAYLIN</t>
  </si>
  <si>
    <t>231U0206</t>
  </si>
  <si>
    <t>LOPEZ FELIPE SANDRA PAOLA</t>
  </si>
  <si>
    <t>231U0694</t>
  </si>
  <si>
    <t>MACHUCHO MIL LUIS DAVID</t>
  </si>
  <si>
    <t>231U0207</t>
  </si>
  <si>
    <t>MARCIAL ARRES ALYN GUADALUPE</t>
  </si>
  <si>
    <t>231U0214</t>
  </si>
  <si>
    <t>MORENO AGUILAR MARIA FERNANDA</t>
  </si>
  <si>
    <t>231U0220</t>
  </si>
  <si>
    <t>POLITO BUSTAMANTE JASMIN</t>
  </si>
  <si>
    <t>231U0230</t>
  </si>
  <si>
    <t>TEMICH SALAZAR PAULA</t>
  </si>
  <si>
    <t>231U0698</t>
  </si>
  <si>
    <t>TOTO TOTO JANNETH DEL ROSARIO</t>
  </si>
  <si>
    <t>231U0233</t>
  </si>
  <si>
    <t>VICENTE ALVARADO JUAN CARLOS</t>
  </si>
  <si>
    <t>231U0235</t>
  </si>
  <si>
    <t>XOLO ANTELE LOURDES</t>
  </si>
  <si>
    <t>211U0015</t>
  </si>
  <si>
    <t>BAXIN TOTO ITZANAMI</t>
  </si>
  <si>
    <t>181U0266</t>
  </si>
  <si>
    <t>LOPEZ MUÑOZ IVANDRO</t>
  </si>
  <si>
    <t>211U0004</t>
  </si>
  <si>
    <t>MARTINEZ CAGAL SAYURY</t>
  </si>
  <si>
    <t>201U0147</t>
  </si>
  <si>
    <t>MENDOZA SANCHEZ ARLET</t>
  </si>
  <si>
    <t>191U0687</t>
  </si>
  <si>
    <t>MORALES HERNANDEZ ALEJANDRA</t>
  </si>
  <si>
    <t>201U0243</t>
  </si>
  <si>
    <t>SEBA POLITO ITZEL</t>
  </si>
  <si>
    <t>211U0017</t>
  </si>
  <si>
    <t>ZETINA AVILA JULIO CESAR</t>
  </si>
  <si>
    <t>231U0262</t>
  </si>
  <si>
    <t>AGUILERA XALA STUARDO</t>
  </si>
  <si>
    <t>231U0263</t>
  </si>
  <si>
    <t>AGUIRRE ALDANA ALONDRA IVETH</t>
  </si>
  <si>
    <t>231U0264</t>
  </si>
  <si>
    <t>ALANIZ RODRIGUEZ MILAGROS MONTSERRAT</t>
  </si>
  <si>
    <t>231U0011</t>
  </si>
  <si>
    <t>ANTEMATE CHAGALA UZIEL</t>
  </si>
  <si>
    <t>231U0270</t>
  </si>
  <si>
    <t>BALDERAS LÓPEZ SANTIAGO</t>
  </si>
  <si>
    <t>231U0275</t>
  </si>
  <si>
    <t>CASTILLO MARTINEZ CHRISTIAN ALEJANDRO</t>
  </si>
  <si>
    <t>231U0276</t>
  </si>
  <si>
    <t>CATEMAXCA APARICIO LESLY</t>
  </si>
  <si>
    <t>231U0279</t>
  </si>
  <si>
    <t>CHONTAL TEPACH YAHIR ENRIQUE</t>
  </si>
  <si>
    <t>231U0280</t>
  </si>
  <si>
    <t>COBAXIN GONZALEZ ABRIL</t>
  </si>
  <si>
    <t>231U0629</t>
  </si>
  <si>
    <t>COBAXIN QUINO JENNIFER GUADALUPE</t>
  </si>
  <si>
    <t>231U0281</t>
  </si>
  <si>
    <t>COYOLT ZACARIAS DANA MICHELLE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</si>
  <si>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</si>
  <si>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</si>
  <si>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</si>
  <si>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</si>
  <si>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</si>
  <si>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</si>
  <si>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</si>
  <si>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</si>
  <si>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</si>
  <si>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</si>
  <si>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</si>
  <si>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</si>
  <si>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231U0293</t>
  </si>
  <si>
    <t>HERNANDEZ ANOTA SELENE YAMILETH</t>
  </si>
  <si>
    <t>231U0297</t>
  </si>
  <si>
    <t>LARA ARBEA MARY JOSE</t>
  </si>
  <si>
    <t>231U0637</t>
  </si>
  <si>
    <t>LIMON MARTINEZ LUIS ALEJANDRO</t>
  </si>
  <si>
    <t>231U0298</t>
  </si>
  <si>
    <t>LINARES BELTRAN BELINDA</t>
  </si>
  <si>
    <t>211U0405</t>
  </si>
  <si>
    <t>LOPEZ BENITES DAMARIS</t>
  </si>
  <si>
    <t>231U0306</t>
  </si>
  <si>
    <t>MATABUENA CHAGALA KARELY</t>
  </si>
  <si>
    <t>231U0387</t>
  </si>
  <si>
    <t>MOLINA MENDOZA ANDRES GAMALIEL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</si>
  <si>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</si>
  <si>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</si>
  <si>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</si>
  <si>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</si>
  <si>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</si>
  <si>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</si>
  <si>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</si>
  <si>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</si>
  <si>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</si>
  <si>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</si>
  <si>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</si>
  <si>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</si>
  <si>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</si>
  <si>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</si>
  <si>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221U0410</t>
  </si>
  <si>
    <t>ABRAJAN PEREZ EMELY</t>
  </si>
  <si>
    <t>201U0182</t>
  </si>
  <si>
    <t>AGUILAR GOMEZ MARIA DEL CARMEN</t>
  </si>
  <si>
    <t>221U0411</t>
  </si>
  <si>
    <t>ALARCON XALA JHOANA SAMANTHA</t>
  </si>
  <si>
    <t>221U0414</t>
  </si>
  <si>
    <t>ARANGUTE PIO LUZ CLARA</t>
  </si>
  <si>
    <t>221U0417</t>
  </si>
  <si>
    <t>BAPO COTO SALVADOR DE JESÚS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</si>
  <si>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</si>
  <si>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</si>
  <si>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</si>
  <si>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</si>
  <si>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</si>
  <si>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</si>
  <si>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</si>
  <si>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</si>
  <si>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</si>
  <si>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</si>
  <si>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</si>
  <si>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</si>
  <si>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</si>
  <si>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</si>
  <si>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</si>
  <si>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</si>
  <si>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</si>
  <si>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</si>
  <si>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</si>
  <si>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</si>
  <si>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</si>
  <si>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</si>
  <si>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>221U0444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</si>
  <si>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</si>
  <si>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</si>
  <si>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</si>
  <si>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</si>
  <si>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</si>
  <si>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</si>
  <si>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</si>
  <si>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>221U0448</t>
  </si>
  <si>
    <t>GAYTÁN DELGADO FÁTIMA ISABEL</t>
  </si>
  <si>
    <t>221U0459</t>
  </si>
  <si>
    <t>MARTÍNEZ FONSECA FÁTIMA LARISSA</t>
  </si>
  <si>
    <t>221U0229</t>
  </si>
  <si>
    <t>MUÑOZ DELGADO DANNA ELIDETH</t>
  </si>
  <si>
    <t>211U0672</t>
  </si>
  <si>
    <t>OJEDA LUA ALBERTO</t>
  </si>
  <si>
    <t>221U0463</t>
  </si>
  <si>
    <t>ORTIZ GOREL YAMILA</t>
  </si>
  <si>
    <t>221U0570</t>
  </si>
  <si>
    <t>RAMIREZ PEREZ ANGEL GABRIEL</t>
  </si>
  <si>
    <t>221U0476</t>
  </si>
  <si>
    <t>TRICHE HIPOLITO CITLALI</t>
  </si>
  <si>
    <t>221U0478</t>
  </si>
  <si>
    <t>USCANGA CERBANTES MARIELA</t>
  </si>
  <si>
    <t>221U0481</t>
  </si>
  <si>
    <t>VELASCO MAULEÓN ALESSANDRO ABISAID</t>
  </si>
  <si>
    <t>211U0362</t>
  </si>
  <si>
    <t>VILLALOBOS COPETE ROGELIO DE JESUS</t>
  </si>
  <si>
    <t>221U0484</t>
  </si>
  <si>
    <t>VILLALOBOS PUCHETA ARIEL MICHELL</t>
  </si>
  <si>
    <t>221U0485</t>
  </si>
  <si>
    <t>XOLIO PELAYO DARINA</t>
  </si>
  <si>
    <t>221U0487</t>
  </si>
  <si>
    <t>ZAPO SANTIAGO ROBERTO</t>
  </si>
  <si>
    <t>L.C. MANUEL DE JESUS CANO BUSTAMANTE</t>
  </si>
  <si>
    <t xml:space="preserve">507 A </t>
  </si>
  <si>
    <t>FINANZAS EN LAS ORGANIZACIONES</t>
  </si>
  <si>
    <t>COSTOS EMPRESARIALES</t>
  </si>
  <si>
    <t>307 A</t>
  </si>
  <si>
    <t>FORMULACION Y EVALUACION DE PROYECTOS</t>
  </si>
  <si>
    <t>805 A</t>
  </si>
  <si>
    <t>CONTABILIDAD GERENCIAL</t>
  </si>
  <si>
    <t>305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</si>
</sst>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3" borderId="6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9" fontId="6" fillId="3" borderId="2" xfId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" fontId="7" fillId="0" borderId="9" xfId="0" applyNumberFormat="1" applyFont="1" applyBorder="1" applyAlignment="1">
      <alignment horizontal="center" vertical="top" shrinkToFit="1"/>
    </xf>
    <xf numFmtId="0" fontId="8" fillId="0" borderId="8" xfId="0" applyFont="1" applyBorder="1" applyAlignment="1">
      <alignment horizontal="center" vertical="top" wrapText="1"/>
    </xf>
    <xf numFmtId="1" fontId="5" fillId="0" borderId="4" xfId="0" applyNumberFormat="1" applyFont="1" applyBorder="1"/>
    <xf numFmtId="1" fontId="5" fillId="0" borderId="5" xfId="0" applyNumberFormat="1" applyFont="1" applyBorder="1"/>
    <xf numFmtId="0" fontId="5" fillId="0" borderId="3" xfId="0" applyFont="1" applyBorder="1" applyAlignment="1">
      <alignment horizontal="left"/>
    </xf>
    <xf numFmtId="1" fontId="5" fillId="0" borderId="10" xfId="0" applyNumberFormat="1" applyFont="1" applyBorder="1"/>
    <xf numFmtId="0" fontId="0" fillId="0" borderId="5" xfId="0" applyBorder="1"/>
    <xf numFmtId="0" fontId="4" fillId="0" borderId="5" xfId="0" applyFont="1" applyBorder="1"/>
    <xf numFmtId="0" fontId="5" fillId="0" borderId="5" xfId="0" applyFont="1" applyBorder="1"/>
    <xf numFmtId="0" fontId="4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" fontId="5" fillId="0" borderId="10" xfId="0" applyNumberFormat="1" applyFont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1" fontId="5" fillId="0" borderId="5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1"/>
  <sheetViews>
    <sheetView tabSelected="1" zoomScale="80" zoomScaleNormal="80" workbookViewId="0">
      <selection activeCell="M4" sqref="M4:N4"/>
    </sheetView>
  </sheetViews>
  <sheetFormatPr baseColWidth="10" defaultRowHeight="14.5" x14ac:dyDescent="0.35"/>
  <cols>
    <col min="1" max="1" width="7.453125" customWidth="1"/>
    <col min="7" max="7" width="11.26953125" customWidth="1"/>
    <col min="8" max="8" width="17" hidden="1" customWidth="1"/>
    <col min="9" max="9" width="11.453125" hidden="1" customWidth="1"/>
  </cols>
  <sheetData>
    <row r="2" spans="1:16" ht="15.5" x14ac:dyDescent="0.3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</row>
    <row r="3" spans="1:16" x14ac:dyDescent="0.3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2"/>
    </row>
    <row r="4" spans="1:16" x14ac:dyDescent="0.35">
      <c r="B4" t="s">
        <v>2</v>
      </c>
      <c r="C4" s="36" t="s">
        <v>216</v>
      </c>
      <c r="D4" s="36"/>
      <c r="E4" s="36"/>
      <c r="F4" s="36"/>
      <c r="H4" t="s">
        <v>3</v>
      </c>
      <c r="I4" s="31" t="s">
        <v>217</v>
      </c>
      <c r="J4" s="31"/>
      <c r="L4" t="s">
        <v>4</v>
      </c>
      <c r="M4" s="37">
        <v>45560</v>
      </c>
      <c r="N4" s="37"/>
    </row>
    <row r="5" spans="1:16" x14ac:dyDescent="0.35">
      <c r="C5" s="3"/>
      <c r="D5" s="3"/>
      <c r="E5" s="3"/>
      <c r="F5" s="3"/>
    </row>
    <row r="6" spans="1:16" x14ac:dyDescent="0.35">
      <c r="B6" t="s">
        <v>5</v>
      </c>
      <c r="C6" s="31" t="s">
        <v>24</v>
      </c>
      <c r="D6" s="31"/>
      <c r="E6" s="31"/>
      <c r="F6" s="31"/>
      <c r="H6" s="32" t="s">
        <v>6</v>
      </c>
      <c r="I6" s="32"/>
      <c r="J6" s="33" t="s">
        <v>209</v>
      </c>
      <c r="K6" s="33"/>
      <c r="L6" s="33"/>
      <c r="M6" s="33"/>
      <c r="N6" s="33"/>
      <c r="O6" s="33"/>
    </row>
    <row r="8" spans="1:16" x14ac:dyDescent="0.35">
      <c r="A8" s="4" t="s">
        <v>7</v>
      </c>
      <c r="B8" s="4" t="s">
        <v>8</v>
      </c>
      <c r="C8" s="38" t="s">
        <v>9</v>
      </c>
      <c r="D8" s="38"/>
      <c r="E8" s="38"/>
      <c r="F8" s="38"/>
      <c r="G8" s="38"/>
      <c r="H8" s="38"/>
      <c r="I8" s="5" t="s">
        <v>10</v>
      </c>
      <c r="J8" s="5" t="s">
        <v>10</v>
      </c>
      <c r="K8" s="5" t="s">
        <v>12</v>
      </c>
      <c r="L8" s="5" t="s">
        <v>13</v>
      </c>
      <c r="M8" s="5" t="s">
        <v>14</v>
      </c>
      <c r="N8" s="5" t="s">
        <v>15</v>
      </c>
      <c r="O8" s="5" t="s">
        <v>16</v>
      </c>
      <c r="P8" s="6" t="s">
        <v>17</v>
      </c>
    </row>
    <row r="9" spans="1:16" ht="15.5" x14ac:dyDescent="0.35">
      <c r="A9" s="7">
        <v>1</v>
      </c>
      <c r="B9" s="7" t="s">
        <v>27</v>
      </c>
      <c r="C9" s="28" t="s">
        <v>28</v>
      </c>
      <c r="D9" s="29"/>
      <c r="E9" s="29"/>
      <c r="F9" s="29"/>
      <c r="G9" s="30"/>
      <c r="H9" s="21"/>
      <c r="I9" s="7"/>
      <c r="J9" s="5"/>
      <c r="K9" s="5"/>
      <c r="L9" s="5"/>
      <c r="M9" s="5"/>
      <c r="N9" s="5"/>
      <c r="O9" s="5"/>
      <c r="P9" s="8">
        <f t="shared" ref="P9:P52" si="0">SUM(I9:O9)/7</f>
        <v>0</v>
      </c>
    </row>
    <row r="10" spans="1:16" ht="15.5" x14ac:dyDescent="0.35">
      <c r="A10" s="7">
        <v>2</v>
      </c>
      <c r="B10" s="7" t="s">
        <v>29</v>
      </c>
      <c r="C10" s="28" t="s">
        <v>30</v>
      </c>
      <c r="D10" s="29"/>
      <c r="E10" s="29"/>
      <c r="F10" s="29"/>
      <c r="G10" s="30"/>
      <c r="H10" s="22"/>
      <c r="I10" s="17"/>
      <c r="J10" s="5"/>
      <c r="K10" s="5"/>
      <c r="L10" s="5"/>
      <c r="M10" s="5"/>
      <c r="N10" s="5"/>
      <c r="O10" s="5"/>
      <c r="P10" s="8">
        <f t="shared" si="0"/>
        <v>0</v>
      </c>
    </row>
    <row r="11" spans="1:16" ht="15.5" x14ac:dyDescent="0.35">
      <c r="A11" s="7">
        <v>3</v>
      </c>
      <c r="B11" s="7" t="s">
        <v>31</v>
      </c>
      <c r="C11" s="28" t="s">
        <v>32</v>
      </c>
      <c r="D11" s="29"/>
      <c r="E11" s="29"/>
      <c r="F11" s="29"/>
      <c r="G11" s="30"/>
      <c r="H11" s="22"/>
      <c r="I11" s="17"/>
      <c r="J11" s="5"/>
      <c r="K11" s="5"/>
      <c r="L11" s="5"/>
      <c r="M11" s="5"/>
      <c r="N11" s="5"/>
      <c r="O11" s="5"/>
      <c r="P11" s="8">
        <f t="shared" si="0"/>
        <v>0</v>
      </c>
    </row>
    <row r="12" spans="1:16" ht="15.5" x14ac:dyDescent="0.35">
      <c r="A12" s="7">
        <v>4</v>
      </c>
      <c r="B12" s="7" t="s">
        <v>33</v>
      </c>
      <c r="C12" s="28" t="s">
        <v>34</v>
      </c>
      <c r="D12" s="29"/>
      <c r="E12" s="29"/>
      <c r="F12" s="29"/>
      <c r="G12" s="30"/>
      <c r="H12" s="22"/>
      <c r="I12" s="17"/>
      <c r="J12" s="5"/>
      <c r="K12" s="5"/>
      <c r="L12" s="5"/>
      <c r="M12" s="5"/>
      <c r="N12" s="5"/>
      <c r="O12" s="5"/>
      <c r="P12" s="8">
        <f t="shared" si="0"/>
        <v>0</v>
      </c>
    </row>
    <row r="13" spans="1:16" ht="15.5" x14ac:dyDescent="0.35">
      <c r="A13" s="7">
        <v>5</v>
      </c>
      <c r="B13" s="7" t="s">
        <v>35</v>
      </c>
      <c r="C13" s="28" t="s">
        <v>36</v>
      </c>
      <c r="D13" s="29"/>
      <c r="E13" s="29"/>
      <c r="F13" s="29"/>
      <c r="G13" s="30"/>
      <c r="H13" s="22"/>
      <c r="I13" s="17"/>
      <c r="J13" s="5"/>
      <c r="K13" s="5"/>
      <c r="L13" s="5"/>
      <c r="M13" s="5"/>
      <c r="N13" s="5"/>
      <c r="O13" s="5"/>
      <c r="P13" s="8">
        <f t="shared" si="0"/>
        <v>0</v>
      </c>
    </row>
    <row r="14" spans="1:16" ht="15.5" x14ac:dyDescent="0.35">
      <c r="A14" s="7">
        <v>6</v>
      </c>
      <c r="B14" s="7" t="s">
        <v>37</v>
      </c>
      <c r="C14" s="28" t="s">
        <v>38</v>
      </c>
      <c r="D14" s="29"/>
      <c r="E14" s="29"/>
      <c r="F14" s="29"/>
      <c r="G14" s="30"/>
      <c r="H14" s="22"/>
      <c r="I14" s="17"/>
      <c r="J14" s="5"/>
      <c r="K14" s="5"/>
      <c r="L14" s="5"/>
      <c r="M14" s="5"/>
      <c r="N14" s="5"/>
      <c r="O14" s="5"/>
      <c r="P14" s="8">
        <f t="shared" si="0"/>
        <v>0</v>
      </c>
    </row>
    <row r="15" spans="1:16" ht="15.5" x14ac:dyDescent="0.35">
      <c r="A15" s="7">
        <v>7</v>
      </c>
      <c r="B15" s="7" t="s">
        <v>39</v>
      </c>
      <c r="C15" s="28" t="s">
        <v>40</v>
      </c>
      <c r="D15" s="29"/>
      <c r="E15" s="29"/>
      <c r="F15" s="29"/>
      <c r="G15" s="30"/>
      <c r="H15" s="22"/>
      <c r="I15" s="17"/>
      <c r="J15" s="5"/>
      <c r="K15" s="5"/>
      <c r="L15" s="5"/>
      <c r="M15" s="5"/>
      <c r="N15" s="5"/>
      <c r="O15" s="5"/>
      <c r="P15" s="8">
        <f t="shared" si="0"/>
        <v>0</v>
      </c>
    </row>
    <row r="16" spans="1:16" ht="15.5" x14ac:dyDescent="0.35">
      <c r="A16" s="7">
        <v>8</v>
      </c>
      <c r="B16" s="7" t="s">
        <v>41</v>
      </c>
      <c r="C16" s="28" t="s">
        <v>42</v>
      </c>
      <c r="D16" s="29"/>
      <c r="E16" s="29"/>
      <c r="F16" s="29"/>
      <c r="G16" s="30"/>
      <c r="H16" s="22"/>
      <c r="I16" s="17"/>
      <c r="J16" s="5"/>
      <c r="K16" s="5"/>
      <c r="L16" s="5"/>
      <c r="M16" s="5"/>
      <c r="N16" s="5"/>
      <c r="O16" s="5"/>
      <c r="P16" s="8">
        <f t="shared" si="0"/>
        <v>0</v>
      </c>
    </row>
    <row r="17" spans="1:16" ht="15.5" x14ac:dyDescent="0.35">
      <c r="A17" s="7">
        <v>9</v>
      </c>
      <c r="B17" s="7" t="s">
        <v>43</v>
      </c>
      <c r="C17" s="28" t="s">
        <v>44</v>
      </c>
      <c r="D17" s="29"/>
      <c r="E17" s="29"/>
      <c r="F17" s="29"/>
      <c r="G17" s="30"/>
      <c r="H17" s="22"/>
      <c r="I17" s="17"/>
      <c r="J17" s="5"/>
      <c r="K17" s="5"/>
      <c r="L17" s="5"/>
      <c r="M17" s="5"/>
      <c r="N17" s="5"/>
      <c r="O17" s="5"/>
      <c r="P17" s="8">
        <f t="shared" si="0"/>
        <v>0</v>
      </c>
    </row>
    <row r="18" spans="1:16" ht="15.5" x14ac:dyDescent="0.35">
      <c r="A18" s="7">
        <v>10</v>
      </c>
      <c r="B18" s="7" t="s">
        <v>45</v>
      </c>
      <c r="C18" s="28" t="s">
        <v>46</v>
      </c>
      <c r="D18" s="29"/>
      <c r="E18" s="29"/>
      <c r="F18" s="29"/>
      <c r="G18" s="30"/>
      <c r="H18" s="22"/>
      <c r="I18" s="17"/>
      <c r="J18" s="5"/>
      <c r="K18" s="5"/>
      <c r="L18" s="5"/>
      <c r="M18" s="5"/>
      <c r="N18" s="5"/>
      <c r="O18" s="5"/>
      <c r="P18" s="8">
        <f t="shared" si="0"/>
        <v>0</v>
      </c>
    </row>
    <row r="19" spans="1:16" ht="15.5" x14ac:dyDescent="0.35">
      <c r="A19" s="7">
        <v>11</v>
      </c>
      <c r="B19" s="7" t="s">
        <v>47</v>
      </c>
      <c r="C19" s="28" t="s">
        <v>48</v>
      </c>
      <c r="D19" s="29"/>
      <c r="E19" s="29"/>
      <c r="F19" s="29"/>
      <c r="G19" s="30"/>
      <c r="H19" s="22"/>
      <c r="I19" s="17"/>
      <c r="J19" s="5"/>
      <c r="K19" s="5"/>
      <c r="L19" s="5"/>
      <c r="M19" s="5"/>
      <c r="N19" s="5"/>
      <c r="O19" s="5"/>
      <c r="P19" s="8">
        <f t="shared" si="0"/>
        <v>0</v>
      </c>
    </row>
    <row r="20" spans="1:16" ht="15.5" x14ac:dyDescent="0.35">
      <c r="A20" s="7">
        <v>12</v>
      </c>
      <c r="B20" s="7" t="s">
        <v>49</v>
      </c>
      <c r="C20" s="28" t="s">
        <v>50</v>
      </c>
      <c r="D20" s="29"/>
      <c r="E20" s="29"/>
      <c r="F20" s="29"/>
      <c r="G20" s="30"/>
      <c r="H20" s="22"/>
      <c r="I20" s="17"/>
      <c r="J20" s="5"/>
      <c r="K20" s="5"/>
      <c r="L20" s="5"/>
      <c r="M20" s="5"/>
      <c r="N20" s="5"/>
      <c r="O20" s="5"/>
      <c r="P20" s="8">
        <f t="shared" si="0"/>
        <v>0</v>
      </c>
    </row>
    <row r="21" spans="1:16" ht="15.5" x14ac:dyDescent="0.35">
      <c r="A21" s="7">
        <v>13</v>
      </c>
      <c r="B21" s="7" t="s">
        <v>51</v>
      </c>
      <c r="C21" s="28" t="s">
        <v>52</v>
      </c>
      <c r="D21" s="29"/>
      <c r="E21" s="29"/>
      <c r="F21" s="29"/>
      <c r="G21" s="30"/>
      <c r="H21" s="22"/>
      <c r="I21" s="17"/>
      <c r="J21" s="5"/>
      <c r="K21" s="5"/>
      <c r="L21" s="5"/>
      <c r="M21" s="5"/>
      <c r="N21" s="5"/>
      <c r="O21" s="5"/>
      <c r="P21" s="8">
        <f t="shared" si="0"/>
        <v>0</v>
      </c>
    </row>
    <row r="22" spans="1:16" ht="15.5" x14ac:dyDescent="0.35">
      <c r="A22" s="7">
        <v>14</v>
      </c>
      <c r="B22" s="7" t="s">
        <v>53</v>
      </c>
      <c r="C22" s="28" t="s">
        <v>54</v>
      </c>
      <c r="D22" s="29"/>
      <c r="E22" s="29"/>
      <c r="F22" s="29"/>
      <c r="G22" s="30"/>
      <c r="H22" s="22"/>
      <c r="I22" s="7"/>
      <c r="J22" s="5"/>
      <c r="K22" s="5"/>
      <c r="L22" s="5"/>
      <c r="M22" s="5"/>
      <c r="N22" s="5"/>
      <c r="O22" s="5"/>
      <c r="P22" s="8">
        <f t="shared" si="0"/>
        <v>0</v>
      </c>
    </row>
    <row r="23" spans="1:16" ht="15.5" x14ac:dyDescent="0.35">
      <c r="A23" s="7">
        <v>15</v>
      </c>
      <c r="B23" s="7" t="s">
        <v>55</v>
      </c>
      <c r="C23" s="28" t="s">
        <v>56</v>
      </c>
      <c r="D23" s="29"/>
      <c r="E23" s="29"/>
      <c r="F23" s="29"/>
      <c r="G23" s="30"/>
      <c r="H23" s="22"/>
      <c r="I23" s="7"/>
      <c r="J23" s="5"/>
      <c r="K23" s="5"/>
      <c r="L23" s="5"/>
      <c r="M23" s="5"/>
      <c r="N23" s="5"/>
      <c r="O23" s="5"/>
      <c r="P23" s="8">
        <f t="shared" si="0"/>
        <v>0</v>
      </c>
    </row>
    <row r="24" spans="1:16" ht="15.5" x14ac:dyDescent="0.35">
      <c r="A24" s="7">
        <v>16</v>
      </c>
      <c r="B24" s="7" t="s">
        <v>57</v>
      </c>
      <c r="C24" s="28" t="s">
        <v>58</v>
      </c>
      <c r="D24" s="29"/>
      <c r="E24" s="29"/>
      <c r="F24" s="29"/>
      <c r="G24" s="30"/>
      <c r="H24" s="22"/>
      <c r="I24" s="7"/>
      <c r="J24" s="5"/>
      <c r="K24" s="5"/>
      <c r="L24" s="5"/>
      <c r="M24" s="5"/>
      <c r="N24" s="5"/>
      <c r="O24" s="5"/>
      <c r="P24" s="8">
        <f t="shared" si="0"/>
        <v>0</v>
      </c>
    </row>
    <row r="25" spans="1:16" ht="15.5" x14ac:dyDescent="0.35">
      <c r="A25" s="7">
        <v>17</v>
      </c>
      <c r="B25" s="7" t="s">
        <v>59</v>
      </c>
      <c r="C25" s="28" t="s">
        <v>60</v>
      </c>
      <c r="D25" s="29"/>
      <c r="E25" s="29"/>
      <c r="F25" s="29"/>
      <c r="G25" s="30"/>
      <c r="H25" s="22"/>
      <c r="I25" s="7"/>
      <c r="J25" s="5"/>
      <c r="K25" s="5"/>
      <c r="L25" s="5"/>
      <c r="M25" s="5"/>
      <c r="N25" s="5"/>
      <c r="O25" s="5"/>
      <c r="P25" s="8">
        <f t="shared" si="0"/>
        <v>0</v>
      </c>
    </row>
    <row r="26" spans="1:16" ht="15.5" x14ac:dyDescent="0.35">
      <c r="A26" s="7">
        <v>18</v>
      </c>
      <c r="B26" s="7" t="s">
        <v>61</v>
      </c>
      <c r="C26" s="28" t="s">
        <v>62</v>
      </c>
      <c r="D26" s="29"/>
      <c r="E26" s="29"/>
      <c r="F26" s="29"/>
      <c r="G26" s="30"/>
      <c r="H26" s="22"/>
      <c r="I26" s="7"/>
      <c r="J26" s="5"/>
      <c r="K26" s="5"/>
      <c r="L26" s="5"/>
      <c r="M26" s="5"/>
      <c r="N26" s="5"/>
      <c r="O26" s="5"/>
      <c r="P26" s="8">
        <f t="shared" si="0"/>
        <v>0</v>
      </c>
    </row>
    <row r="27" spans="1:16" ht="15.5" x14ac:dyDescent="0.35">
      <c r="A27" s="7">
        <v>19</v>
      </c>
      <c r="B27" s="7" t="s">
        <v>63</v>
      </c>
      <c r="C27" s="28" t="s">
        <v>64</v>
      </c>
      <c r="D27" s="29"/>
      <c r="E27" s="29"/>
      <c r="F27" s="29"/>
      <c r="G27" s="30"/>
      <c r="H27" s="22"/>
      <c r="I27" s="7"/>
      <c r="J27" s="5"/>
      <c r="K27" s="5"/>
      <c r="L27" s="5"/>
      <c r="M27" s="5"/>
      <c r="N27" s="5"/>
      <c r="O27" s="5"/>
      <c r="P27" s="8">
        <f t="shared" si="0"/>
        <v>0</v>
      </c>
    </row>
    <row r="28" spans="1:16" ht="15.5" x14ac:dyDescent="0.35">
      <c r="A28" s="7">
        <v>20</v>
      </c>
      <c r="B28" s="7" t="s">
        <v>65</v>
      </c>
      <c r="C28" s="28" t="s">
        <v>66</v>
      </c>
      <c r="D28" s="29"/>
      <c r="E28" s="29"/>
      <c r="F28" s="29"/>
      <c r="G28" s="30"/>
      <c r="H28" s="22"/>
      <c r="I28" s="7"/>
      <c r="J28" s="5"/>
      <c r="K28" s="5"/>
      <c r="L28" s="5"/>
      <c r="M28" s="5"/>
      <c r="N28" s="5"/>
      <c r="O28" s="5"/>
      <c r="P28" s="8">
        <f t="shared" si="0"/>
        <v>0</v>
      </c>
    </row>
    <row r="29" spans="1:16" ht="15.5" x14ac:dyDescent="0.35">
      <c r="A29" s="7"/>
      <c r="B29" s="7"/>
      <c r="C29" s="28"/>
      <c r="D29" s="29"/>
      <c r="E29" s="29"/>
      <c r="F29" s="29"/>
      <c r="G29" s="30"/>
      <c r="H29" s="22"/>
      <c r="I29" s="7"/>
      <c r="J29" s="5"/>
      <c r="K29" s="5"/>
      <c r="L29" s="5"/>
      <c r="M29" s="5"/>
      <c r="N29" s="5"/>
      <c r="O29" s="5"/>
      <c r="P29" s="8">
        <f t="shared" si="0"/>
        <v>0</v>
      </c>
    </row>
    <row r="30" spans="1:16" ht="15.5" x14ac:dyDescent="0.35">
      <c r="A30" s="7"/>
      <c r="B30" s="7"/>
      <c r="C30" s="28"/>
      <c r="D30" s="29"/>
      <c r="E30" s="29"/>
      <c r="F30" s="29"/>
      <c r="G30" s="30"/>
      <c r="H30" s="22"/>
      <c r="I30" s="7"/>
      <c r="J30" s="5"/>
      <c r="K30" s="5"/>
      <c r="L30" s="5"/>
      <c r="M30" s="5"/>
      <c r="N30" s="5"/>
      <c r="O30" s="5"/>
      <c r="P30" s="8">
        <f t="shared" si="0"/>
        <v>0</v>
      </c>
    </row>
    <row r="31" spans="1:16" ht="15.5" x14ac:dyDescent="0.35">
      <c r="A31" s="7"/>
      <c r="B31" s="7"/>
      <c r="C31" s="28"/>
      <c r="D31" s="29"/>
      <c r="E31" s="29"/>
      <c r="F31" s="29"/>
      <c r="G31" s="30"/>
      <c r="H31" s="22"/>
      <c r="I31" s="7"/>
      <c r="J31" s="5"/>
      <c r="K31" s="5"/>
      <c r="L31" s="5"/>
      <c r="M31" s="5"/>
      <c r="N31" s="5"/>
      <c r="O31" s="5"/>
      <c r="P31" s="8">
        <f t="shared" si="0"/>
        <v>0</v>
      </c>
    </row>
    <row r="32" spans="1:16" ht="15.5" x14ac:dyDescent="0.35">
      <c r="A32" s="7"/>
      <c r="B32" s="7"/>
      <c r="C32" s="28"/>
      <c r="D32" s="29"/>
      <c r="E32" s="29"/>
      <c r="F32" s="29"/>
      <c r="G32" s="30"/>
      <c r="H32" s="22"/>
      <c r="I32" s="7"/>
      <c r="J32" s="5"/>
      <c r="K32" s="5"/>
      <c r="L32" s="5"/>
      <c r="M32" s="5"/>
      <c r="N32" s="5"/>
      <c r="O32" s="5"/>
      <c r="P32" s="8">
        <f t="shared" si="0"/>
        <v>0</v>
      </c>
    </row>
    <row r="33" spans="1:16" ht="15.5" x14ac:dyDescent="0.35">
      <c r="A33" s="7"/>
      <c r="B33" s="7"/>
      <c r="C33" s="28"/>
      <c r="D33" s="29"/>
      <c r="E33" s="29"/>
      <c r="F33" s="29"/>
      <c r="G33" s="30"/>
      <c r="H33" s="22"/>
      <c r="I33" s="7"/>
      <c r="J33" s="5"/>
      <c r="K33" s="5"/>
      <c r="L33" s="5"/>
      <c r="M33" s="5"/>
      <c r="N33" s="5"/>
      <c r="O33" s="5"/>
      <c r="P33" s="8">
        <f t="shared" si="0"/>
        <v>0</v>
      </c>
    </row>
    <row r="34" spans="1:16" ht="15.5" x14ac:dyDescent="0.35">
      <c r="A34" s="7"/>
      <c r="B34" s="7"/>
      <c r="C34" s="28"/>
      <c r="D34" s="29"/>
      <c r="E34" s="29"/>
      <c r="F34" s="29"/>
      <c r="G34" s="30"/>
      <c r="H34" s="22"/>
      <c r="I34" s="7"/>
      <c r="J34" s="5"/>
      <c r="K34" s="5"/>
      <c r="L34" s="5"/>
      <c r="M34" s="5"/>
      <c r="N34" s="5"/>
      <c r="O34" s="5"/>
      <c r="P34" s="8">
        <f t="shared" si="0"/>
        <v>0</v>
      </c>
    </row>
    <row r="35" spans="1:16" ht="15.5" x14ac:dyDescent="0.35">
      <c r="A35" s="7"/>
      <c r="B35" s="7"/>
      <c r="C35" s="28"/>
      <c r="D35" s="29"/>
      <c r="E35" s="29"/>
      <c r="F35" s="29"/>
      <c r="G35" s="30"/>
      <c r="H35" s="22"/>
      <c r="I35" s="7"/>
      <c r="J35" s="5"/>
      <c r="K35" s="5"/>
      <c r="L35" s="5"/>
      <c r="M35" s="5"/>
      <c r="N35" s="5"/>
      <c r="O35" s="5"/>
      <c r="P35" s="8">
        <f t="shared" si="0"/>
        <v>0</v>
      </c>
    </row>
    <row r="36" spans="1:16" x14ac:dyDescent="0.35">
      <c r="A36" s="9"/>
      <c r="B36" s="9"/>
      <c r="C36" s="39"/>
      <c r="D36" s="39"/>
      <c r="E36" s="39"/>
      <c r="F36" s="39"/>
      <c r="G36" s="39"/>
      <c r="H36" s="39"/>
      <c r="I36" s="5"/>
      <c r="J36" s="5"/>
      <c r="K36" s="5"/>
      <c r="L36" s="5"/>
      <c r="M36" s="5"/>
      <c r="N36" s="5"/>
      <c r="O36" s="5"/>
      <c r="P36" s="8">
        <f t="shared" si="0"/>
        <v>0</v>
      </c>
    </row>
    <row r="37" spans="1:16" x14ac:dyDescent="0.35">
      <c r="A37" s="9"/>
      <c r="B37" s="9"/>
      <c r="C37" s="39"/>
      <c r="D37" s="39"/>
      <c r="E37" s="39"/>
      <c r="F37" s="39"/>
      <c r="G37" s="39"/>
      <c r="H37" s="39"/>
      <c r="I37" s="5"/>
      <c r="J37" s="5"/>
      <c r="K37" s="5"/>
      <c r="L37" s="5"/>
      <c r="M37" s="5"/>
      <c r="N37" s="5"/>
      <c r="O37" s="5"/>
      <c r="P37" s="8">
        <f t="shared" si="0"/>
        <v>0</v>
      </c>
    </row>
    <row r="38" spans="1:16" x14ac:dyDescent="0.35">
      <c r="A38" s="9"/>
      <c r="B38" s="9"/>
      <c r="C38" s="39"/>
      <c r="D38" s="39"/>
      <c r="E38" s="39"/>
      <c r="F38" s="39"/>
      <c r="G38" s="39"/>
      <c r="H38" s="39"/>
      <c r="I38" s="5"/>
      <c r="J38" s="5"/>
      <c r="K38" s="5"/>
      <c r="L38" s="5"/>
      <c r="M38" s="5"/>
      <c r="N38" s="5"/>
      <c r="O38" s="5"/>
      <c r="P38" s="8">
        <f t="shared" si="0"/>
        <v>0</v>
      </c>
    </row>
    <row r="39" spans="1:16" x14ac:dyDescent="0.35">
      <c r="A39" s="9"/>
      <c r="B39" s="9"/>
      <c r="C39" s="39"/>
      <c r="D39" s="39"/>
      <c r="E39" s="39"/>
      <c r="F39" s="39"/>
      <c r="G39" s="39"/>
      <c r="H39" s="39"/>
      <c r="I39" s="5"/>
      <c r="J39" s="5"/>
      <c r="K39" s="5"/>
      <c r="L39" s="5"/>
      <c r="M39" s="5"/>
      <c r="N39" s="5"/>
      <c r="O39" s="5"/>
      <c r="P39" s="8">
        <f t="shared" si="0"/>
        <v>0</v>
      </c>
    </row>
    <row r="40" spans="1:16" x14ac:dyDescent="0.35">
      <c r="A40" s="9"/>
      <c r="B40" s="9"/>
      <c r="C40" s="39"/>
      <c r="D40" s="39"/>
      <c r="E40" s="39"/>
      <c r="F40" s="39"/>
      <c r="G40" s="39"/>
      <c r="H40" s="39"/>
      <c r="I40" s="5"/>
      <c r="J40" s="5"/>
      <c r="K40" s="5"/>
      <c r="L40" s="5"/>
      <c r="M40" s="5"/>
      <c r="N40" s="5"/>
      <c r="O40" s="5"/>
      <c r="P40" s="8">
        <f t="shared" si="0"/>
        <v>0</v>
      </c>
    </row>
    <row r="41" spans="1:16" x14ac:dyDescent="0.35">
      <c r="A41" s="9"/>
      <c r="B41" s="9"/>
      <c r="C41" s="39"/>
      <c r="D41" s="39"/>
      <c r="E41" s="39"/>
      <c r="F41" s="39"/>
      <c r="G41" s="39"/>
      <c r="H41" s="39"/>
      <c r="I41" s="5"/>
      <c r="J41" s="5"/>
      <c r="K41" s="5"/>
      <c r="L41" s="5"/>
      <c r="M41" s="5"/>
      <c r="N41" s="5"/>
      <c r="O41" s="5"/>
      <c r="P41" s="8">
        <f t="shared" si="0"/>
        <v>0</v>
      </c>
    </row>
    <row r="42" spans="1:16" x14ac:dyDescent="0.35">
      <c r="A42" s="9"/>
      <c r="B42" s="9"/>
      <c r="C42" s="39"/>
      <c r="D42" s="39"/>
      <c r="E42" s="39"/>
      <c r="F42" s="39"/>
      <c r="G42" s="39"/>
      <c r="H42" s="39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35">
      <c r="A43" s="9"/>
      <c r="B43" s="9"/>
      <c r="C43" s="39"/>
      <c r="D43" s="39"/>
      <c r="E43" s="39"/>
      <c r="F43" s="39"/>
      <c r="G43" s="39"/>
      <c r="H43" s="39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35">
      <c r="A44" s="9"/>
      <c r="B44" s="10"/>
      <c r="C44" s="39"/>
      <c r="D44" s="39"/>
      <c r="E44" s="39"/>
      <c r="F44" s="39"/>
      <c r="G44" s="39"/>
      <c r="H44" s="39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35">
      <c r="A45" s="9"/>
      <c r="B45" s="10"/>
      <c r="C45" s="39"/>
      <c r="D45" s="39"/>
      <c r="E45" s="39"/>
      <c r="F45" s="39"/>
      <c r="G45" s="39"/>
      <c r="H45" s="39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35">
      <c r="A46" s="9"/>
      <c r="B46" s="10"/>
      <c r="C46" s="39"/>
      <c r="D46" s="39"/>
      <c r="E46" s="39"/>
      <c r="F46" s="39"/>
      <c r="G46" s="39"/>
      <c r="H46" s="39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35">
      <c r="A47" s="9"/>
      <c r="B47" s="10"/>
      <c r="C47" s="39"/>
      <c r="D47" s="39"/>
      <c r="E47" s="39"/>
      <c r="F47" s="39"/>
      <c r="G47" s="39"/>
      <c r="H47" s="39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35">
      <c r="A48" s="9"/>
      <c r="B48" s="10"/>
      <c r="C48" s="39"/>
      <c r="D48" s="39"/>
      <c r="E48" s="39"/>
      <c r="F48" s="39"/>
      <c r="G48" s="39"/>
      <c r="H48" s="39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35">
      <c r="A49" s="9"/>
      <c r="B49" s="10"/>
      <c r="C49" s="39"/>
      <c r="D49" s="39"/>
      <c r="E49" s="39"/>
      <c r="F49" s="39"/>
      <c r="G49" s="39"/>
      <c r="H49" s="39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35">
      <c r="A50" s="9"/>
      <c r="B50" s="10"/>
      <c r="C50" s="39"/>
      <c r="D50" s="39"/>
      <c r="E50" s="39"/>
      <c r="F50" s="39"/>
      <c r="G50" s="39"/>
      <c r="H50" s="39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35">
      <c r="A51" s="9"/>
      <c r="B51" s="10"/>
      <c r="C51" s="39"/>
      <c r="D51" s="39"/>
      <c r="E51" s="39"/>
      <c r="F51" s="39"/>
      <c r="G51" s="39"/>
      <c r="H51" s="39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35">
      <c r="A52" s="9"/>
      <c r="B52" s="4"/>
      <c r="C52" s="41"/>
      <c r="D52" s="42"/>
      <c r="E52" s="42"/>
      <c r="F52" s="42"/>
      <c r="G52" s="42"/>
      <c r="H52" s="43"/>
      <c r="I52" s="4"/>
      <c r="J52" s="4"/>
      <c r="K52" s="4"/>
      <c r="L52" s="4"/>
      <c r="M52" s="4"/>
      <c r="N52" s="4"/>
      <c r="O52" s="4"/>
      <c r="P52" s="8">
        <f t="shared" si="0"/>
        <v>0</v>
      </c>
    </row>
    <row r="53" spans="1:16" x14ac:dyDescent="0.35">
      <c r="B53" s="32"/>
      <c r="C53" s="32"/>
      <c r="D53" s="2"/>
      <c r="G53" s="44" t="s">
        <v>18</v>
      </c>
      <c r="H53" s="44"/>
      <c r="I53" s="11">
        <f t="shared" ref="I53:O53" si="1">COUNTIF(I9:I52,"&gt;=70")</f>
        <v>0</v>
      </c>
      <c r="J53" s="11">
        <f t="shared" si="1"/>
        <v>0</v>
      </c>
      <c r="K53" s="11">
        <f t="shared" si="1"/>
        <v>0</v>
      </c>
      <c r="L53" s="11">
        <f t="shared" si="1"/>
        <v>0</v>
      </c>
      <c r="M53" s="11">
        <f t="shared" si="1"/>
        <v>0</v>
      </c>
      <c r="N53" s="11">
        <f t="shared" si="1"/>
        <v>0</v>
      </c>
      <c r="O53" s="11">
        <f t="shared" si="1"/>
        <v>0</v>
      </c>
      <c r="P53" s="12">
        <f>COUNTIF(P9:P47,"&gt;=70")</f>
        <v>0</v>
      </c>
    </row>
    <row r="54" spans="1:16" x14ac:dyDescent="0.35">
      <c r="B54" s="32"/>
      <c r="C54" s="32"/>
      <c r="D54" s="13"/>
      <c r="G54" s="45" t="s">
        <v>19</v>
      </c>
      <c r="H54" s="45"/>
      <c r="I54" s="14">
        <f t="shared" ref="I54:P54" si="2">COUNTIF(I9:I52,"&lt;70")</f>
        <v>0</v>
      </c>
      <c r="J54" s="14">
        <f t="shared" si="2"/>
        <v>0</v>
      </c>
      <c r="K54" s="14">
        <f t="shared" si="2"/>
        <v>0</v>
      </c>
      <c r="L54" s="14">
        <f t="shared" si="2"/>
        <v>0</v>
      </c>
      <c r="M54" s="14">
        <f t="shared" si="2"/>
        <v>0</v>
      </c>
      <c r="N54" s="14">
        <f t="shared" si="2"/>
        <v>0</v>
      </c>
      <c r="O54" s="14">
        <f t="shared" si="2"/>
        <v>0</v>
      </c>
      <c r="P54" s="14">
        <f t="shared" si="2"/>
        <v>44</v>
      </c>
    </row>
    <row r="55" spans="1:16" x14ac:dyDescent="0.35">
      <c r="B55" s="32"/>
      <c r="C55" s="32"/>
      <c r="D55" s="32"/>
      <c r="G55" s="45" t="s">
        <v>20</v>
      </c>
      <c r="H55" s="45"/>
      <c r="I55" s="14">
        <f t="shared" ref="I55:P55" si="3">COUNT(I9:I52)</f>
        <v>0</v>
      </c>
      <c r="J55" s="14">
        <f t="shared" si="3"/>
        <v>0</v>
      </c>
      <c r="K55" s="14">
        <f t="shared" si="3"/>
        <v>0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44</v>
      </c>
    </row>
    <row r="56" spans="1:16" x14ac:dyDescent="0.35">
      <c r="B56" s="32"/>
      <c r="C56" s="32"/>
      <c r="D56" s="2"/>
      <c r="G56" s="40" t="s">
        <v>21</v>
      </c>
      <c r="H56" s="40"/>
      <c r="I56" s="15" t="e">
        <f t="shared" ref="I56:P56" si="4">I53/I55</f>
        <v>#DIV/0!</v>
      </c>
      <c r="J56" s="16" t="e">
        <f t="shared" si="4"/>
        <v>#DIV/0!</v>
      </c>
      <c r="K56" s="16" t="e">
        <f t="shared" si="4"/>
        <v>#DIV/0!</v>
      </c>
      <c r="L56" s="16" t="e">
        <f t="shared" si="4"/>
        <v>#DIV/0!</v>
      </c>
      <c r="M56" s="16" t="e">
        <f t="shared" si="4"/>
        <v>#DIV/0!</v>
      </c>
      <c r="N56" s="16" t="e">
        <f t="shared" si="4"/>
        <v>#DIV/0!</v>
      </c>
      <c r="O56" s="16" t="e">
        <f t="shared" si="4"/>
        <v>#DIV/0!</v>
      </c>
      <c r="P56" s="16">
        <f t="shared" si="4"/>
        <v>0</v>
      </c>
    </row>
    <row r="57" spans="1:16" x14ac:dyDescent="0.35">
      <c r="B57" s="32"/>
      <c r="C57" s="32"/>
      <c r="D57" s="2"/>
      <c r="G57" s="40" t="s">
        <v>22</v>
      </c>
      <c r="H57" s="40"/>
      <c r="I57" s="15" t="e">
        <f t="shared" ref="I57:P57" si="5">I54/I55</f>
        <v>#DIV/0!</v>
      </c>
      <c r="J57" s="15" t="e">
        <f t="shared" si="5"/>
        <v>#DIV/0!</v>
      </c>
      <c r="K57" s="16" t="e">
        <f t="shared" si="5"/>
        <v>#DIV/0!</v>
      </c>
      <c r="L57" s="16" t="e">
        <f t="shared" si="5"/>
        <v>#DIV/0!</v>
      </c>
      <c r="M57" s="16" t="e">
        <f t="shared" si="5"/>
        <v>#DIV/0!</v>
      </c>
      <c r="N57" s="16" t="e">
        <f t="shared" si="5"/>
        <v>#DIV/0!</v>
      </c>
      <c r="O57" s="16" t="e">
        <f t="shared" si="5"/>
        <v>#DIV/0!</v>
      </c>
      <c r="P57" s="16">
        <f t="shared" si="5"/>
        <v>1</v>
      </c>
    </row>
    <row r="58" spans="1:16" x14ac:dyDescent="0.35">
      <c r="B58" s="32"/>
      <c r="C58" s="32"/>
      <c r="D58" s="13"/>
    </row>
    <row r="59" spans="1:16" x14ac:dyDescent="0.35">
      <c r="B59" s="2"/>
      <c r="C59" s="2"/>
      <c r="D59" s="13"/>
    </row>
    <row r="60" spans="1:16" x14ac:dyDescent="0.35">
      <c r="I60" s="46"/>
      <c r="J60" s="46"/>
      <c r="K60" s="46"/>
      <c r="L60" s="46"/>
      <c r="M60" s="46"/>
      <c r="N60" s="46"/>
      <c r="O60" s="46"/>
    </row>
    <row r="61" spans="1:16" x14ac:dyDescent="0.35">
      <c r="I61" s="47" t="s">
        <v>23</v>
      </c>
      <c r="J61" s="47"/>
      <c r="K61" s="47"/>
      <c r="L61" s="47"/>
      <c r="M61" s="47"/>
      <c r="N61" s="47"/>
      <c r="O61" s="47"/>
    </row>
  </sheetData>
  <mergeCells count="66">
    <mergeCell ref="B57:C57"/>
    <mergeCell ref="G57:H57"/>
    <mergeCell ref="B58:C58"/>
    <mergeCell ref="I60:O60"/>
    <mergeCell ref="I61:O61"/>
    <mergeCell ref="G56:H56"/>
    <mergeCell ref="C49:H49"/>
    <mergeCell ref="C50:H50"/>
    <mergeCell ref="C51:H51"/>
    <mergeCell ref="C52:H52"/>
    <mergeCell ref="B53:C53"/>
    <mergeCell ref="G53:H53"/>
    <mergeCell ref="B54:C54"/>
    <mergeCell ref="G54:H54"/>
    <mergeCell ref="B55:D55"/>
    <mergeCell ref="G55:H55"/>
    <mergeCell ref="B56:C56"/>
    <mergeCell ref="C48:H48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36:H36"/>
    <mergeCell ref="C26:G26"/>
    <mergeCell ref="C27:G27"/>
    <mergeCell ref="C28:G28"/>
    <mergeCell ref="C29:G29"/>
    <mergeCell ref="C30:G30"/>
    <mergeCell ref="C21:G21"/>
    <mergeCell ref="C22:G22"/>
    <mergeCell ref="C23:G23"/>
    <mergeCell ref="C24:G24"/>
    <mergeCell ref="C25:G25"/>
    <mergeCell ref="A2:O2"/>
    <mergeCell ref="B3:O3"/>
    <mergeCell ref="C4:F4"/>
    <mergeCell ref="I4:J4"/>
    <mergeCell ref="M4:N4"/>
    <mergeCell ref="C16:G16"/>
    <mergeCell ref="C17:G17"/>
    <mergeCell ref="C18:G18"/>
    <mergeCell ref="C19:G19"/>
    <mergeCell ref="C20:G20"/>
    <mergeCell ref="C11:G11"/>
    <mergeCell ref="C12:G12"/>
    <mergeCell ref="C13:G13"/>
    <mergeCell ref="C14:G14"/>
    <mergeCell ref="C15:G15"/>
    <mergeCell ref="C6:F6"/>
    <mergeCell ref="H6:I6"/>
    <mergeCell ref="J6:O6"/>
    <mergeCell ref="C9:G9"/>
    <mergeCell ref="C10:G10"/>
    <mergeCell ref="C8:H8"/>
    <mergeCell ref="C31:G31"/>
    <mergeCell ref="C32:G32"/>
    <mergeCell ref="C33:G33"/>
    <mergeCell ref="C34:G34"/>
    <mergeCell ref="C35:G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2"/>
  <sheetViews>
    <sheetView zoomScale="80" zoomScaleNormal="80" workbookViewId="0">
      <selection activeCell="I4" sqref="I4:J4"/>
    </sheetView>
  </sheetViews>
  <sheetFormatPr baseColWidth="10" defaultRowHeight="14.5" x14ac:dyDescent="0.35"/>
  <cols>
    <col min="6" max="6" width="12" customWidth="1"/>
    <col min="7" max="7" width="0.54296875" customWidth="1"/>
    <col min="8" max="8" width="0.26953125" hidden="1" customWidth="1"/>
    <col min="9" max="9" width="13.81640625" hidden="1" customWidth="1"/>
  </cols>
  <sheetData>
    <row r="2" spans="1:16" ht="15.5" x14ac:dyDescent="0.3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</row>
    <row r="3" spans="1:16" x14ac:dyDescent="0.3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2"/>
    </row>
    <row r="4" spans="1:16" x14ac:dyDescent="0.35">
      <c r="B4" t="s">
        <v>2</v>
      </c>
      <c r="C4" s="36" t="s">
        <v>214</v>
      </c>
      <c r="D4" s="36"/>
      <c r="E4" s="36"/>
      <c r="F4" s="36"/>
      <c r="H4" t="s">
        <v>3</v>
      </c>
      <c r="I4" s="31" t="s">
        <v>215</v>
      </c>
      <c r="J4" s="31"/>
      <c r="L4" t="s">
        <v>4</v>
      </c>
      <c r="M4" s="37">
        <v>45560</v>
      </c>
      <c r="N4" s="37"/>
    </row>
    <row r="5" spans="1:16" x14ac:dyDescent="0.35">
      <c r="C5" s="3"/>
      <c r="D5" s="3"/>
      <c r="E5" s="3"/>
      <c r="F5" s="3"/>
    </row>
    <row r="6" spans="1:16" x14ac:dyDescent="0.35">
      <c r="B6" t="s">
        <v>5</v>
      </c>
      <c r="C6" s="31" t="s">
        <v>25</v>
      </c>
      <c r="D6" s="31"/>
      <c r="E6" s="31"/>
      <c r="F6" s="31"/>
      <c r="H6" s="32" t="s">
        <v>6</v>
      </c>
      <c r="I6" s="32"/>
      <c r="J6" s="33" t="str">
        <f>CONTAGER305B!J6</f>
        <v>L.C. MANUEL DE JESUS CANO BUSTAMANTE</v>
      </c>
      <c r="K6" s="33"/>
      <c r="L6" s="33"/>
      <c r="M6" s="33"/>
      <c r="N6" s="33"/>
      <c r="O6" s="33"/>
    </row>
    <row r="8" spans="1:16" x14ac:dyDescent="0.35">
      <c r="A8" s="4" t="s">
        <v>7</v>
      </c>
      <c r="B8" s="4" t="s">
        <v>8</v>
      </c>
      <c r="C8" s="38" t="s">
        <v>9</v>
      </c>
      <c r="D8" s="38"/>
      <c r="E8" s="38"/>
      <c r="F8" s="38"/>
      <c r="G8" s="38"/>
      <c r="H8" s="38"/>
      <c r="I8" s="5" t="s">
        <v>10</v>
      </c>
      <c r="J8" s="5" t="s">
        <v>10</v>
      </c>
      <c r="K8" s="5" t="s">
        <v>12</v>
      </c>
      <c r="L8" s="5" t="s">
        <v>13</v>
      </c>
      <c r="M8" s="5" t="s">
        <v>14</v>
      </c>
      <c r="N8" s="5" t="s">
        <v>15</v>
      </c>
      <c r="O8" s="5" t="s">
        <v>16</v>
      </c>
      <c r="P8" s="6" t="s">
        <v>17</v>
      </c>
    </row>
    <row r="9" spans="1:16" ht="15.5" x14ac:dyDescent="0.35">
      <c r="A9" s="18">
        <v>1</v>
      </c>
      <c r="B9" s="18" t="s">
        <v>67</v>
      </c>
      <c r="C9" s="48" t="s">
        <v>68</v>
      </c>
      <c r="D9" s="49"/>
      <c r="E9" s="49"/>
      <c r="F9" s="49"/>
      <c r="G9" s="20"/>
      <c r="H9" s="21"/>
      <c r="I9" s="7"/>
      <c r="J9" s="5"/>
      <c r="K9" s="5"/>
      <c r="L9" s="5"/>
      <c r="M9" s="5"/>
      <c r="N9" s="5"/>
      <c r="O9" s="5"/>
      <c r="P9" s="8">
        <f t="shared" ref="P9:P53" si="0">SUM(I9:O9)/7</f>
        <v>0</v>
      </c>
    </row>
    <row r="10" spans="1:16" ht="15.5" x14ac:dyDescent="0.35">
      <c r="A10" s="18">
        <v>2</v>
      </c>
      <c r="B10" s="18" t="s">
        <v>69</v>
      </c>
      <c r="C10" s="48" t="s">
        <v>70</v>
      </c>
      <c r="D10" s="49"/>
      <c r="E10" s="49"/>
      <c r="F10" s="49"/>
      <c r="G10" s="20"/>
      <c r="H10" s="21"/>
      <c r="I10" s="17"/>
      <c r="J10" s="5"/>
      <c r="K10" s="5"/>
      <c r="L10" s="5"/>
      <c r="M10" s="5"/>
      <c r="N10" s="5"/>
      <c r="O10" s="5"/>
      <c r="P10" s="8">
        <f t="shared" si="0"/>
        <v>0</v>
      </c>
    </row>
    <row r="11" spans="1:16" ht="15.5" x14ac:dyDescent="0.35">
      <c r="A11" s="18">
        <v>3</v>
      </c>
      <c r="B11" s="18" t="s">
        <v>71</v>
      </c>
      <c r="C11" s="48" t="s">
        <v>72</v>
      </c>
      <c r="D11" s="49"/>
      <c r="E11" s="49"/>
      <c r="F11" s="49"/>
      <c r="G11" s="20"/>
      <c r="H11" s="21"/>
      <c r="I11" s="17"/>
      <c r="J11" s="5"/>
      <c r="K11" s="5"/>
      <c r="L11" s="5"/>
      <c r="M11" s="5"/>
      <c r="N11" s="5"/>
      <c r="O11" s="5"/>
      <c r="P11" s="8">
        <f t="shared" si="0"/>
        <v>0</v>
      </c>
    </row>
    <row r="12" spans="1:16" ht="15.5" x14ac:dyDescent="0.35">
      <c r="A12" s="18">
        <v>4</v>
      </c>
      <c r="B12" s="18" t="s">
        <v>73</v>
      </c>
      <c r="C12" s="48" t="s">
        <v>74</v>
      </c>
      <c r="D12" s="49"/>
      <c r="E12" s="49"/>
      <c r="F12" s="49"/>
      <c r="G12" s="20"/>
      <c r="H12" s="21"/>
      <c r="I12" s="17"/>
      <c r="J12" s="5"/>
      <c r="K12" s="5"/>
      <c r="L12" s="5"/>
      <c r="M12" s="5"/>
      <c r="N12" s="5"/>
      <c r="O12" s="5"/>
      <c r="P12" s="8">
        <f t="shared" si="0"/>
        <v>0</v>
      </c>
    </row>
    <row r="13" spans="1:16" ht="15.5" x14ac:dyDescent="0.35">
      <c r="A13" s="18">
        <v>5</v>
      </c>
      <c r="B13" s="18" t="s">
        <v>75</v>
      </c>
      <c r="C13" s="48" t="s">
        <v>76</v>
      </c>
      <c r="D13" s="49"/>
      <c r="E13" s="49"/>
      <c r="F13" s="49"/>
      <c r="G13" s="20"/>
      <c r="H13" s="21"/>
      <c r="I13" s="17"/>
      <c r="J13" s="5"/>
      <c r="K13" s="5"/>
      <c r="L13" s="5"/>
      <c r="M13" s="5"/>
      <c r="N13" s="5"/>
      <c r="O13" s="5"/>
      <c r="P13" s="8">
        <f t="shared" si="0"/>
        <v>0</v>
      </c>
    </row>
    <row r="14" spans="1:16" ht="15.5" x14ac:dyDescent="0.35">
      <c r="A14" s="18">
        <v>6</v>
      </c>
      <c r="B14" s="18" t="s">
        <v>77</v>
      </c>
      <c r="C14" s="48" t="s">
        <v>78</v>
      </c>
      <c r="D14" s="49"/>
      <c r="E14" s="49"/>
      <c r="F14" s="49"/>
      <c r="G14" s="20"/>
      <c r="H14" s="21"/>
      <c r="I14" s="17"/>
      <c r="J14" s="5"/>
      <c r="K14" s="5"/>
      <c r="L14" s="5"/>
      <c r="M14" s="5"/>
      <c r="N14" s="5"/>
      <c r="O14" s="5"/>
      <c r="P14" s="8">
        <f t="shared" si="0"/>
        <v>0</v>
      </c>
    </row>
    <row r="15" spans="1:16" ht="15.5" x14ac:dyDescent="0.35">
      <c r="A15" s="18">
        <v>7</v>
      </c>
      <c r="B15" s="18" t="s">
        <v>79</v>
      </c>
      <c r="C15" s="48" t="s">
        <v>80</v>
      </c>
      <c r="D15" s="49"/>
      <c r="E15" s="49"/>
      <c r="F15" s="49"/>
      <c r="G15" s="20"/>
      <c r="H15" s="21"/>
      <c r="I15" s="17"/>
      <c r="J15" s="5"/>
      <c r="K15" s="5"/>
      <c r="L15" s="5"/>
      <c r="M15" s="5"/>
      <c r="N15" s="5"/>
      <c r="O15" s="5"/>
      <c r="P15" s="8">
        <f t="shared" si="0"/>
        <v>0</v>
      </c>
    </row>
    <row r="16" spans="1:16" ht="15.5" x14ac:dyDescent="0.35">
      <c r="A16" s="18"/>
      <c r="B16" s="19"/>
      <c r="C16" s="23"/>
      <c r="D16" s="20"/>
      <c r="E16" s="20"/>
      <c r="F16" s="20"/>
      <c r="G16" s="20"/>
      <c r="H16" s="21"/>
      <c r="I16" s="17"/>
      <c r="J16" s="5"/>
      <c r="K16" s="5"/>
      <c r="L16" s="5"/>
      <c r="M16" s="5"/>
      <c r="N16" s="5"/>
      <c r="O16" s="5"/>
      <c r="P16" s="8">
        <f t="shared" si="0"/>
        <v>0</v>
      </c>
    </row>
    <row r="17" spans="1:16" ht="15.5" x14ac:dyDescent="0.35">
      <c r="A17" s="18"/>
      <c r="B17" s="19"/>
      <c r="C17" s="23"/>
      <c r="D17" s="20"/>
      <c r="E17" s="20"/>
      <c r="F17" s="20"/>
      <c r="G17" s="20"/>
      <c r="H17" s="21"/>
      <c r="I17" s="17"/>
      <c r="J17" s="5"/>
      <c r="K17" s="5"/>
      <c r="L17" s="5"/>
      <c r="M17" s="5"/>
      <c r="N17" s="5"/>
      <c r="O17" s="5"/>
      <c r="P17" s="8">
        <f t="shared" si="0"/>
        <v>0</v>
      </c>
    </row>
    <row r="18" spans="1:16" ht="15.5" x14ac:dyDescent="0.35">
      <c r="A18" s="18"/>
      <c r="B18" s="19"/>
      <c r="C18" s="23"/>
      <c r="D18" s="20"/>
      <c r="E18" s="20"/>
      <c r="F18" s="20"/>
      <c r="G18" s="20"/>
      <c r="H18" s="21"/>
      <c r="I18" s="17"/>
      <c r="J18" s="5"/>
      <c r="K18" s="5"/>
      <c r="L18" s="5"/>
      <c r="M18" s="5"/>
      <c r="N18" s="5"/>
      <c r="O18" s="5"/>
      <c r="P18" s="8">
        <f t="shared" si="0"/>
        <v>0</v>
      </c>
    </row>
    <row r="19" spans="1:16" ht="15.5" x14ac:dyDescent="0.35">
      <c r="A19" s="18"/>
      <c r="B19" s="19"/>
      <c r="C19" s="23"/>
      <c r="D19" s="20"/>
      <c r="E19" s="20"/>
      <c r="F19" s="20"/>
      <c r="G19" s="20"/>
      <c r="H19" s="21"/>
      <c r="I19" s="17"/>
      <c r="J19" s="5"/>
      <c r="K19" s="5"/>
      <c r="L19" s="5"/>
      <c r="M19" s="5"/>
      <c r="N19" s="5"/>
      <c r="O19" s="5"/>
      <c r="P19" s="8">
        <f t="shared" si="0"/>
        <v>0</v>
      </c>
    </row>
    <row r="20" spans="1:16" ht="15.5" x14ac:dyDescent="0.35">
      <c r="A20" s="18"/>
      <c r="B20" s="19"/>
      <c r="C20" s="23"/>
      <c r="D20" s="20"/>
      <c r="E20" s="20"/>
      <c r="F20" s="20"/>
      <c r="G20" s="20"/>
      <c r="H20" s="21"/>
      <c r="I20" s="17"/>
      <c r="J20" s="5"/>
      <c r="K20" s="5"/>
      <c r="L20" s="5"/>
      <c r="M20" s="5"/>
      <c r="N20" s="5"/>
      <c r="O20" s="5"/>
      <c r="P20" s="8">
        <f t="shared" si="0"/>
        <v>0</v>
      </c>
    </row>
    <row r="21" spans="1:16" ht="15.5" x14ac:dyDescent="0.35">
      <c r="A21" s="18"/>
      <c r="B21" s="19"/>
      <c r="C21" s="23"/>
      <c r="D21" s="20"/>
      <c r="E21" s="20"/>
      <c r="F21" s="20"/>
      <c r="G21" s="20"/>
      <c r="H21" s="21"/>
      <c r="I21" s="17"/>
      <c r="J21" s="5"/>
      <c r="K21" s="5"/>
      <c r="L21" s="5"/>
      <c r="M21" s="5"/>
      <c r="N21" s="5"/>
      <c r="O21" s="5"/>
      <c r="P21" s="8">
        <f t="shared" si="0"/>
        <v>0</v>
      </c>
    </row>
    <row r="22" spans="1:16" ht="15.5" x14ac:dyDescent="0.35">
      <c r="A22" s="18"/>
      <c r="B22" s="19"/>
      <c r="C22" s="23"/>
      <c r="D22" s="20"/>
      <c r="E22" s="20"/>
      <c r="F22" s="20"/>
      <c r="G22" s="20"/>
      <c r="H22" s="21"/>
      <c r="I22" s="7"/>
      <c r="J22" s="5"/>
      <c r="K22" s="5"/>
      <c r="L22" s="5"/>
      <c r="M22" s="5"/>
      <c r="N22" s="5"/>
      <c r="O22" s="5"/>
      <c r="P22" s="8">
        <f t="shared" si="0"/>
        <v>0</v>
      </c>
    </row>
    <row r="23" spans="1:16" ht="15.5" x14ac:dyDescent="0.35">
      <c r="A23" s="18"/>
      <c r="B23" s="19"/>
      <c r="C23" s="56"/>
      <c r="D23" s="57"/>
      <c r="E23" s="57"/>
      <c r="F23" s="57"/>
      <c r="G23" s="57"/>
      <c r="H23" s="58"/>
      <c r="I23" s="7"/>
      <c r="J23" s="5"/>
      <c r="K23" s="5"/>
      <c r="L23" s="5"/>
      <c r="M23" s="5"/>
      <c r="N23" s="5"/>
      <c r="O23" s="5"/>
      <c r="P23" s="8">
        <f t="shared" si="0"/>
        <v>0</v>
      </c>
    </row>
    <row r="24" spans="1:16" ht="15.5" x14ac:dyDescent="0.35">
      <c r="A24" s="18"/>
      <c r="B24" s="19"/>
      <c r="C24" s="56"/>
      <c r="D24" s="57"/>
      <c r="E24" s="57"/>
      <c r="F24" s="57"/>
      <c r="G24" s="57"/>
      <c r="H24" s="58"/>
      <c r="I24" s="7"/>
      <c r="J24" s="5"/>
      <c r="K24" s="5"/>
      <c r="L24" s="5"/>
      <c r="M24" s="5"/>
      <c r="N24" s="5"/>
      <c r="O24" s="5"/>
      <c r="P24" s="8">
        <f t="shared" si="0"/>
        <v>0</v>
      </c>
    </row>
    <row r="25" spans="1:16" ht="15.5" x14ac:dyDescent="0.35">
      <c r="A25" s="18"/>
      <c r="B25" s="19"/>
      <c r="C25" s="56"/>
      <c r="D25" s="57"/>
      <c r="E25" s="57"/>
      <c r="F25" s="57"/>
      <c r="G25" s="57"/>
      <c r="H25" s="58"/>
      <c r="I25" s="7"/>
      <c r="J25" s="5"/>
      <c r="K25" s="5"/>
      <c r="L25" s="5"/>
      <c r="M25" s="5"/>
      <c r="N25" s="5"/>
      <c r="O25" s="5"/>
      <c r="P25" s="8">
        <f t="shared" si="0"/>
        <v>0</v>
      </c>
    </row>
    <row r="26" spans="1:16" ht="15.5" x14ac:dyDescent="0.35">
      <c r="A26" s="18"/>
      <c r="B26" s="19"/>
      <c r="C26" s="56"/>
      <c r="D26" s="57"/>
      <c r="E26" s="57"/>
      <c r="F26" s="57"/>
      <c r="G26" s="57"/>
      <c r="H26" s="58"/>
      <c r="I26" s="7"/>
      <c r="J26" s="5"/>
      <c r="K26" s="5"/>
      <c r="L26" s="5"/>
      <c r="M26" s="5"/>
      <c r="N26" s="5"/>
      <c r="O26" s="5"/>
      <c r="P26" s="8">
        <f t="shared" si="0"/>
        <v>0</v>
      </c>
    </row>
    <row r="27" spans="1:16" ht="15.5" x14ac:dyDescent="0.35">
      <c r="A27" s="18"/>
      <c r="B27" s="19"/>
      <c r="C27" s="56"/>
      <c r="D27" s="57"/>
      <c r="E27" s="57"/>
      <c r="F27" s="57"/>
      <c r="G27" s="57"/>
      <c r="H27" s="58"/>
      <c r="I27" s="7"/>
      <c r="J27" s="5"/>
      <c r="K27" s="5"/>
      <c r="L27" s="5"/>
      <c r="M27" s="5"/>
      <c r="N27" s="5"/>
      <c r="O27" s="5"/>
      <c r="P27" s="8">
        <f t="shared" si="0"/>
        <v>0</v>
      </c>
    </row>
    <row r="28" spans="1:16" ht="15.5" x14ac:dyDescent="0.35">
      <c r="A28" s="18"/>
      <c r="B28" s="19"/>
      <c r="C28" s="56"/>
      <c r="D28" s="57"/>
      <c r="E28" s="57"/>
      <c r="F28" s="57"/>
      <c r="G28" s="57"/>
      <c r="H28" s="58"/>
      <c r="I28" s="7"/>
      <c r="J28" s="5"/>
      <c r="K28" s="5"/>
      <c r="L28" s="5"/>
      <c r="M28" s="5"/>
      <c r="N28" s="5"/>
      <c r="O28" s="5"/>
      <c r="P28" s="8">
        <f t="shared" si="0"/>
        <v>0</v>
      </c>
    </row>
    <row r="29" spans="1:16" ht="15.5" x14ac:dyDescent="0.35">
      <c r="A29" s="18"/>
      <c r="B29" s="19"/>
      <c r="C29" s="56"/>
      <c r="D29" s="57"/>
      <c r="E29" s="57"/>
      <c r="F29" s="57"/>
      <c r="G29" s="57"/>
      <c r="H29" s="58"/>
      <c r="I29" s="7"/>
      <c r="J29" s="5"/>
      <c r="K29" s="5"/>
      <c r="L29" s="5"/>
      <c r="M29" s="5"/>
      <c r="N29" s="5"/>
      <c r="O29" s="5"/>
      <c r="P29" s="8">
        <f t="shared" si="0"/>
        <v>0</v>
      </c>
    </row>
    <row r="30" spans="1:16" ht="15.5" x14ac:dyDescent="0.35">
      <c r="A30" s="18"/>
      <c r="B30" s="19"/>
      <c r="C30" s="56"/>
      <c r="D30" s="57"/>
      <c r="E30" s="57"/>
      <c r="F30" s="57"/>
      <c r="G30" s="57"/>
      <c r="H30" s="58"/>
      <c r="I30" s="7"/>
      <c r="J30" s="5"/>
      <c r="K30" s="5"/>
      <c r="L30" s="5"/>
      <c r="M30" s="5"/>
      <c r="N30" s="5"/>
      <c r="O30" s="5"/>
      <c r="P30" s="8">
        <f t="shared" si="0"/>
        <v>0</v>
      </c>
    </row>
    <row r="31" spans="1:16" ht="15.5" x14ac:dyDescent="0.35">
      <c r="A31" s="18"/>
      <c r="B31" s="19"/>
      <c r="C31" s="56"/>
      <c r="D31" s="57"/>
      <c r="E31" s="57"/>
      <c r="F31" s="57"/>
      <c r="G31" s="57"/>
      <c r="H31" s="58"/>
      <c r="I31" s="7"/>
      <c r="J31" s="5"/>
      <c r="K31" s="5"/>
      <c r="L31" s="5"/>
      <c r="M31" s="5"/>
      <c r="N31" s="5"/>
      <c r="O31" s="5"/>
      <c r="P31" s="8">
        <f t="shared" si="0"/>
        <v>0</v>
      </c>
    </row>
    <row r="32" spans="1:16" ht="15.5" x14ac:dyDescent="0.35">
      <c r="A32" s="18"/>
      <c r="B32" s="19"/>
      <c r="C32" s="56"/>
      <c r="D32" s="57"/>
      <c r="E32" s="57"/>
      <c r="F32" s="57"/>
      <c r="G32" s="57"/>
      <c r="H32" s="58"/>
      <c r="I32" s="7"/>
      <c r="J32" s="5"/>
      <c r="K32" s="5"/>
      <c r="L32" s="5"/>
      <c r="M32" s="5"/>
      <c r="N32" s="5"/>
      <c r="O32" s="5"/>
      <c r="P32" s="8">
        <f t="shared" si="0"/>
        <v>0</v>
      </c>
    </row>
    <row r="33" spans="1:16" ht="15.5" x14ac:dyDescent="0.35">
      <c r="A33" s="18"/>
      <c r="B33" s="19"/>
      <c r="C33" s="59"/>
      <c r="D33" s="29"/>
      <c r="E33" s="29"/>
      <c r="F33" s="29"/>
      <c r="G33" s="29"/>
      <c r="H33" s="30"/>
      <c r="I33" s="7"/>
      <c r="J33" s="5"/>
      <c r="K33" s="5"/>
      <c r="L33" s="5"/>
      <c r="M33" s="5"/>
      <c r="N33" s="5"/>
      <c r="O33" s="5"/>
      <c r="P33" s="8">
        <f t="shared" si="0"/>
        <v>0</v>
      </c>
    </row>
    <row r="34" spans="1:16" ht="15.5" x14ac:dyDescent="0.35">
      <c r="A34" s="18"/>
      <c r="B34" s="19"/>
      <c r="C34" s="59"/>
      <c r="D34" s="29"/>
      <c r="E34" s="29"/>
      <c r="F34" s="29"/>
      <c r="G34" s="29"/>
      <c r="H34" s="30"/>
      <c r="I34" s="7"/>
      <c r="J34" s="5"/>
      <c r="K34" s="5"/>
      <c r="L34" s="5"/>
      <c r="M34" s="5"/>
      <c r="N34" s="5"/>
      <c r="O34" s="5"/>
      <c r="P34" s="8">
        <f t="shared" si="0"/>
        <v>0</v>
      </c>
    </row>
    <row r="35" spans="1:16" ht="15.5" x14ac:dyDescent="0.35">
      <c r="A35" s="18"/>
      <c r="B35" s="19"/>
      <c r="C35" s="59"/>
      <c r="D35" s="29"/>
      <c r="E35" s="29"/>
      <c r="F35" s="29"/>
      <c r="G35" s="29"/>
      <c r="H35" s="30"/>
      <c r="I35" s="7"/>
      <c r="J35" s="5"/>
      <c r="K35" s="5"/>
      <c r="L35" s="5"/>
      <c r="M35" s="5"/>
      <c r="N35" s="5"/>
      <c r="O35" s="5"/>
      <c r="P35" s="8">
        <f t="shared" si="0"/>
        <v>0</v>
      </c>
    </row>
    <row r="36" spans="1:16" ht="15.5" x14ac:dyDescent="0.35">
      <c r="A36" s="18"/>
      <c r="B36" s="19"/>
      <c r="C36" s="59"/>
      <c r="D36" s="29"/>
      <c r="E36" s="29"/>
      <c r="F36" s="29"/>
      <c r="G36" s="29"/>
      <c r="H36" s="30"/>
      <c r="I36" s="7"/>
      <c r="J36" s="5"/>
      <c r="K36" s="5"/>
      <c r="L36" s="5"/>
      <c r="M36" s="5"/>
      <c r="N36" s="5"/>
      <c r="O36" s="5"/>
      <c r="P36" s="8">
        <f t="shared" si="0"/>
        <v>0</v>
      </c>
    </row>
    <row r="37" spans="1:16" x14ac:dyDescent="0.35">
      <c r="A37" s="18"/>
      <c r="B37" s="19"/>
      <c r="C37" s="53"/>
      <c r="D37" s="54"/>
      <c r="E37" s="54"/>
      <c r="F37" s="54"/>
      <c r="G37" s="54"/>
      <c r="H37" s="55"/>
      <c r="I37" s="5"/>
      <c r="J37" s="5"/>
      <c r="K37" s="5"/>
      <c r="L37" s="5"/>
      <c r="M37" s="5"/>
      <c r="N37" s="5"/>
      <c r="O37" s="5"/>
      <c r="P37" s="8">
        <f t="shared" si="0"/>
        <v>0</v>
      </c>
    </row>
    <row r="38" spans="1:16" x14ac:dyDescent="0.35">
      <c r="A38" s="18"/>
      <c r="B38" s="19"/>
      <c r="C38" s="53"/>
      <c r="D38" s="54"/>
      <c r="E38" s="54"/>
      <c r="F38" s="54"/>
      <c r="G38" s="54"/>
      <c r="H38" s="55"/>
      <c r="I38" s="5"/>
      <c r="J38" s="5"/>
      <c r="K38" s="5"/>
      <c r="L38" s="5"/>
      <c r="M38" s="5"/>
      <c r="N38" s="5"/>
      <c r="O38" s="5"/>
      <c r="P38" s="8">
        <f t="shared" si="0"/>
        <v>0</v>
      </c>
    </row>
    <row r="39" spans="1:16" x14ac:dyDescent="0.35">
      <c r="A39" s="18"/>
      <c r="B39" s="19"/>
      <c r="C39" s="53"/>
      <c r="D39" s="54"/>
      <c r="E39" s="54"/>
      <c r="F39" s="54"/>
      <c r="G39" s="54"/>
      <c r="H39" s="55"/>
      <c r="I39" s="5"/>
      <c r="J39" s="5"/>
      <c r="K39" s="5"/>
      <c r="L39" s="5"/>
      <c r="M39" s="5"/>
      <c r="N39" s="5"/>
      <c r="O39" s="5"/>
      <c r="P39" s="8">
        <f t="shared" si="0"/>
        <v>0</v>
      </c>
    </row>
    <row r="40" spans="1:16" x14ac:dyDescent="0.35">
      <c r="A40" s="9"/>
      <c r="B40" s="9"/>
      <c r="C40" s="50"/>
      <c r="D40" s="51"/>
      <c r="E40" s="51"/>
      <c r="F40" s="51"/>
      <c r="G40" s="51"/>
      <c r="H40" s="52"/>
      <c r="I40" s="5"/>
      <c r="J40" s="5"/>
      <c r="K40" s="5"/>
      <c r="L40" s="5"/>
      <c r="M40" s="5"/>
      <c r="N40" s="5"/>
      <c r="O40" s="5"/>
      <c r="P40" s="8">
        <f t="shared" si="0"/>
        <v>0</v>
      </c>
    </row>
    <row r="41" spans="1:16" x14ac:dyDescent="0.35">
      <c r="A41" s="9"/>
      <c r="B41" s="9"/>
      <c r="C41" s="50"/>
      <c r="D41" s="51"/>
      <c r="E41" s="51"/>
      <c r="F41" s="51"/>
      <c r="G41" s="51"/>
      <c r="H41" s="52"/>
      <c r="I41" s="5"/>
      <c r="J41" s="5"/>
      <c r="K41" s="5"/>
      <c r="L41" s="5"/>
      <c r="M41" s="5"/>
      <c r="N41" s="5"/>
      <c r="O41" s="5"/>
      <c r="P41" s="8">
        <f t="shared" si="0"/>
        <v>0</v>
      </c>
    </row>
    <row r="42" spans="1:16" x14ac:dyDescent="0.35">
      <c r="A42" s="9"/>
      <c r="B42" s="9"/>
      <c r="C42" s="50"/>
      <c r="D42" s="51"/>
      <c r="E42" s="51"/>
      <c r="F42" s="51"/>
      <c r="G42" s="51"/>
      <c r="H42" s="52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35">
      <c r="A43" s="9"/>
      <c r="B43" s="9"/>
      <c r="C43" s="50"/>
      <c r="D43" s="51"/>
      <c r="E43" s="51"/>
      <c r="F43" s="51"/>
      <c r="G43" s="51"/>
      <c r="H43" s="52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35">
      <c r="A44" s="9"/>
      <c r="B44" s="9"/>
      <c r="C44" s="50"/>
      <c r="D44" s="51"/>
      <c r="E44" s="51"/>
      <c r="F44" s="51"/>
      <c r="G44" s="51"/>
      <c r="H44" s="52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35">
      <c r="A45" s="9"/>
      <c r="B45" s="10"/>
      <c r="C45" s="50"/>
      <c r="D45" s="51"/>
      <c r="E45" s="51"/>
      <c r="F45" s="51"/>
      <c r="G45" s="51"/>
      <c r="H45" s="52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35">
      <c r="A46" s="9"/>
      <c r="B46" s="10"/>
      <c r="C46" s="50"/>
      <c r="D46" s="51"/>
      <c r="E46" s="51"/>
      <c r="F46" s="51"/>
      <c r="G46" s="51"/>
      <c r="H46" s="52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35">
      <c r="A47" s="9"/>
      <c r="B47" s="10"/>
      <c r="C47" s="50"/>
      <c r="D47" s="51"/>
      <c r="E47" s="51"/>
      <c r="F47" s="51"/>
      <c r="G47" s="51"/>
      <c r="H47" s="52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35">
      <c r="A48" s="9"/>
      <c r="B48" s="10"/>
      <c r="C48" s="50"/>
      <c r="D48" s="51"/>
      <c r="E48" s="51"/>
      <c r="F48" s="51"/>
      <c r="G48" s="51"/>
      <c r="H48" s="52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35">
      <c r="A49" s="9"/>
      <c r="B49" s="10"/>
      <c r="C49" s="50"/>
      <c r="D49" s="51"/>
      <c r="E49" s="51"/>
      <c r="F49" s="51"/>
      <c r="G49" s="51"/>
      <c r="H49" s="52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35">
      <c r="A50" s="9"/>
      <c r="B50" s="10"/>
      <c r="C50" s="50"/>
      <c r="D50" s="51"/>
      <c r="E50" s="51"/>
      <c r="F50" s="51"/>
      <c r="G50" s="51"/>
      <c r="H50" s="52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35">
      <c r="A51" s="9"/>
      <c r="B51" s="10"/>
      <c r="C51" s="50"/>
      <c r="D51" s="51"/>
      <c r="E51" s="51"/>
      <c r="F51" s="51"/>
      <c r="G51" s="51"/>
      <c r="H51" s="52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35">
      <c r="A52" s="9"/>
      <c r="B52" s="10"/>
      <c r="C52" s="50"/>
      <c r="D52" s="51"/>
      <c r="E52" s="51"/>
      <c r="F52" s="51"/>
      <c r="G52" s="51"/>
      <c r="H52" s="52"/>
      <c r="I52" s="5"/>
      <c r="J52" s="5"/>
      <c r="K52" s="5"/>
      <c r="L52" s="5"/>
      <c r="M52" s="5"/>
      <c r="N52" s="5"/>
      <c r="O52" s="5"/>
      <c r="P52" s="8">
        <f t="shared" si="0"/>
        <v>0</v>
      </c>
    </row>
    <row r="53" spans="1:16" x14ac:dyDescent="0.35">
      <c r="A53" s="9"/>
      <c r="B53" s="4"/>
      <c r="C53" s="41"/>
      <c r="D53" s="42"/>
      <c r="E53" s="42"/>
      <c r="F53" s="42"/>
      <c r="G53" s="42"/>
      <c r="H53" s="43"/>
      <c r="I53" s="4"/>
      <c r="J53" s="4"/>
      <c r="K53" s="4"/>
      <c r="L53" s="4"/>
      <c r="M53" s="4"/>
      <c r="N53" s="4"/>
      <c r="O53" s="4"/>
      <c r="P53" s="8">
        <f t="shared" si="0"/>
        <v>0</v>
      </c>
    </row>
    <row r="54" spans="1:16" x14ac:dyDescent="0.35">
      <c r="B54" s="32"/>
      <c r="C54" s="32"/>
      <c r="D54" s="2"/>
      <c r="G54" s="44" t="s">
        <v>18</v>
      </c>
      <c r="H54" s="44"/>
      <c r="I54" s="11">
        <f t="shared" ref="I54:O54" si="1">COUNTIF(I9:I53,"&gt;=70")</f>
        <v>0</v>
      </c>
      <c r="J54" s="11">
        <f t="shared" si="1"/>
        <v>0</v>
      </c>
      <c r="K54" s="11">
        <f t="shared" si="1"/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2">
        <f>COUNTIF(P9:P48,"&gt;=70")</f>
        <v>0</v>
      </c>
    </row>
    <row r="55" spans="1:16" x14ac:dyDescent="0.35">
      <c r="B55" s="32"/>
      <c r="C55" s="32"/>
      <c r="D55" s="13"/>
      <c r="G55" s="45" t="s">
        <v>19</v>
      </c>
      <c r="H55" s="45"/>
      <c r="I55" s="14">
        <f t="shared" ref="I55:P55" si="2">COUNTIF(I9:I53,"&lt;70")</f>
        <v>0</v>
      </c>
      <c r="J55" s="14">
        <f t="shared" si="2"/>
        <v>0</v>
      </c>
      <c r="K55" s="14">
        <f t="shared" si="2"/>
        <v>0</v>
      </c>
      <c r="L55" s="14">
        <f t="shared" si="2"/>
        <v>0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45</v>
      </c>
    </row>
    <row r="56" spans="1:16" x14ac:dyDescent="0.35">
      <c r="B56" s="32"/>
      <c r="C56" s="32"/>
      <c r="D56" s="32"/>
      <c r="G56" s="45" t="s">
        <v>20</v>
      </c>
      <c r="H56" s="45"/>
      <c r="I56" s="14">
        <f t="shared" ref="I56:P56" si="3">COUNT(I9:I53)</f>
        <v>0</v>
      </c>
      <c r="J56" s="14">
        <f t="shared" si="3"/>
        <v>0</v>
      </c>
      <c r="K56" s="14">
        <f t="shared" si="3"/>
        <v>0</v>
      </c>
      <c r="L56" s="14">
        <f t="shared" si="3"/>
        <v>0</v>
      </c>
      <c r="M56" s="14">
        <f t="shared" si="3"/>
        <v>0</v>
      </c>
      <c r="N56" s="14">
        <f t="shared" si="3"/>
        <v>0</v>
      </c>
      <c r="O56" s="14">
        <f t="shared" si="3"/>
        <v>0</v>
      </c>
      <c r="P56" s="14">
        <f t="shared" si="3"/>
        <v>45</v>
      </c>
    </row>
    <row r="57" spans="1:16" x14ac:dyDescent="0.35">
      <c r="B57" s="32"/>
      <c r="C57" s="32"/>
      <c r="D57" s="2"/>
      <c r="G57" s="40" t="s">
        <v>21</v>
      </c>
      <c r="H57" s="40"/>
      <c r="I57" s="15" t="e">
        <f t="shared" ref="I57:P57" si="4">I54/I56</f>
        <v>#DIV/0!</v>
      </c>
      <c r="J57" s="16" t="e">
        <f t="shared" si="4"/>
        <v>#DIV/0!</v>
      </c>
      <c r="K57" s="16" t="e">
        <f t="shared" si="4"/>
        <v>#DIV/0!</v>
      </c>
      <c r="L57" s="16" t="e">
        <f t="shared" si="4"/>
        <v>#DIV/0!</v>
      </c>
      <c r="M57" s="16" t="e">
        <f t="shared" si="4"/>
        <v>#DIV/0!</v>
      </c>
      <c r="N57" s="16" t="e">
        <f t="shared" si="4"/>
        <v>#DIV/0!</v>
      </c>
      <c r="O57" s="16" t="e">
        <f t="shared" si="4"/>
        <v>#DIV/0!</v>
      </c>
      <c r="P57" s="16">
        <f t="shared" si="4"/>
        <v>0</v>
      </c>
    </row>
    <row r="58" spans="1:16" x14ac:dyDescent="0.35">
      <c r="B58" s="32"/>
      <c r="C58" s="32"/>
      <c r="D58" s="2"/>
      <c r="G58" s="40" t="s">
        <v>22</v>
      </c>
      <c r="H58" s="40"/>
      <c r="I58" s="15" t="e">
        <f t="shared" ref="I58:P58" si="5">I55/I56</f>
        <v>#DIV/0!</v>
      </c>
      <c r="J58" s="15" t="e">
        <f t="shared" si="5"/>
        <v>#DIV/0!</v>
      </c>
      <c r="K58" s="16" t="e">
        <f t="shared" si="5"/>
        <v>#DIV/0!</v>
      </c>
      <c r="L58" s="16" t="e">
        <f t="shared" si="5"/>
        <v>#DIV/0!</v>
      </c>
      <c r="M58" s="16" t="e">
        <f t="shared" si="5"/>
        <v>#DIV/0!</v>
      </c>
      <c r="N58" s="16" t="e">
        <f t="shared" si="5"/>
        <v>#DIV/0!</v>
      </c>
      <c r="O58" s="16" t="e">
        <f t="shared" si="5"/>
        <v>#DIV/0!</v>
      </c>
      <c r="P58" s="16">
        <f t="shared" si="5"/>
        <v>1</v>
      </c>
    </row>
    <row r="59" spans="1:16" x14ac:dyDescent="0.35">
      <c r="B59" s="32"/>
      <c r="C59" s="32"/>
      <c r="D59" s="13"/>
    </row>
    <row r="60" spans="1:16" x14ac:dyDescent="0.35">
      <c r="B60" s="2"/>
      <c r="C60" s="2"/>
      <c r="D60" s="13"/>
    </row>
    <row r="61" spans="1:16" x14ac:dyDescent="0.35">
      <c r="I61" s="46"/>
      <c r="J61" s="46"/>
      <c r="K61" s="46"/>
      <c r="L61" s="46"/>
      <c r="M61" s="46"/>
      <c r="N61" s="46"/>
      <c r="O61" s="46"/>
    </row>
    <row r="62" spans="1:16" x14ac:dyDescent="0.35">
      <c r="I62" s="47" t="s">
        <v>23</v>
      </c>
      <c r="J62" s="47"/>
      <c r="K62" s="47"/>
      <c r="L62" s="47"/>
      <c r="M62" s="47"/>
      <c r="N62" s="47"/>
      <c r="O62" s="47"/>
    </row>
  </sheetData>
  <mergeCells count="60">
    <mergeCell ref="C25:H25"/>
    <mergeCell ref="C23:H23"/>
    <mergeCell ref="C24:H24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F9"/>
    <mergeCell ref="C10:F10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50:H50"/>
    <mergeCell ref="C51:H51"/>
    <mergeCell ref="C52:H52"/>
    <mergeCell ref="C53:H53"/>
    <mergeCell ref="B54:C54"/>
    <mergeCell ref="G54:H54"/>
    <mergeCell ref="B55:C55"/>
    <mergeCell ref="G55:H55"/>
    <mergeCell ref="B56:D56"/>
    <mergeCell ref="G56:H56"/>
    <mergeCell ref="B57:C57"/>
    <mergeCell ref="G57:H57"/>
    <mergeCell ref="B58:C58"/>
    <mergeCell ref="G58:H58"/>
    <mergeCell ref="B59:C59"/>
    <mergeCell ref="I61:O61"/>
    <mergeCell ref="I62:O62"/>
    <mergeCell ref="C11:F11"/>
    <mergeCell ref="C12:F12"/>
    <mergeCell ref="C13:F13"/>
    <mergeCell ref="C14:F14"/>
    <mergeCell ref="C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62"/>
  <sheetViews>
    <sheetView workbookViewId="0">
      <selection activeCell="I4" sqref="I4:J4"/>
    </sheetView>
  </sheetViews>
  <sheetFormatPr baseColWidth="10" defaultRowHeight="14.5" x14ac:dyDescent="0.35"/>
  <cols>
    <col min="7" max="7" width="11.26953125" customWidth="1"/>
    <col min="8" max="8" width="11.453125" hidden="1" customWidth="1"/>
    <col min="9" max="9" width="0.1796875" customWidth="1"/>
  </cols>
  <sheetData>
    <row r="2" spans="1:16" ht="15.5" x14ac:dyDescent="0.3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</row>
    <row r="3" spans="1:16" x14ac:dyDescent="0.3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2"/>
    </row>
    <row r="4" spans="1:16" x14ac:dyDescent="0.35">
      <c r="B4" t="s">
        <v>2</v>
      </c>
      <c r="C4" s="36" t="s">
        <v>212</v>
      </c>
      <c r="D4" s="36"/>
      <c r="E4" s="36"/>
      <c r="F4" s="36"/>
      <c r="H4" t="s">
        <v>3</v>
      </c>
      <c r="I4" s="31" t="s">
        <v>213</v>
      </c>
      <c r="J4" s="31"/>
      <c r="L4" t="s">
        <v>4</v>
      </c>
      <c r="M4" s="37">
        <v>45560</v>
      </c>
      <c r="N4" s="37"/>
    </row>
    <row r="5" spans="1:16" x14ac:dyDescent="0.35">
      <c r="C5" s="3"/>
      <c r="D5" s="3"/>
      <c r="E5" s="3"/>
      <c r="F5" s="3"/>
    </row>
    <row r="6" spans="1:16" x14ac:dyDescent="0.35">
      <c r="B6" t="s">
        <v>5</v>
      </c>
      <c r="C6" s="31" t="s">
        <v>25</v>
      </c>
      <c r="D6" s="31"/>
      <c r="E6" s="31"/>
      <c r="F6" s="31"/>
      <c r="H6" s="32" t="s">
        <v>6</v>
      </c>
      <c r="I6" s="32"/>
      <c r="J6" s="33" t="str">
        <f>FORYEVPROY805A!J6</f>
        <v>L.C. MANUEL DE JESUS CANO BUSTAMANTE</v>
      </c>
      <c r="K6" s="33"/>
      <c r="L6" s="33"/>
      <c r="M6" s="33"/>
      <c r="N6" s="33"/>
      <c r="O6" s="33"/>
    </row>
    <row r="8" spans="1:16" x14ac:dyDescent="0.35">
      <c r="A8" s="4" t="s">
        <v>7</v>
      </c>
      <c r="B8" s="4" t="s">
        <v>8</v>
      </c>
      <c r="C8" s="38" t="s">
        <v>9</v>
      </c>
      <c r="D8" s="38"/>
      <c r="E8" s="38"/>
      <c r="F8" s="38"/>
      <c r="G8" s="38"/>
      <c r="H8" s="38"/>
      <c r="I8" s="5" t="s">
        <v>10</v>
      </c>
      <c r="J8" s="5" t="s">
        <v>26</v>
      </c>
      <c r="K8" s="5" t="s">
        <v>12</v>
      </c>
      <c r="L8" s="5" t="s">
        <v>13</v>
      </c>
      <c r="M8" s="5" t="s">
        <v>14</v>
      </c>
      <c r="N8" s="5" t="s">
        <v>15</v>
      </c>
      <c r="O8" s="5" t="s">
        <v>16</v>
      </c>
      <c r="P8" s="6" t="s">
        <v>17</v>
      </c>
    </row>
    <row r="9" spans="1:16" ht="15.5" x14ac:dyDescent="0.35">
      <c r="A9" s="9">
        <v>1</v>
      </c>
      <c r="B9" s="9" t="s">
        <v>81</v>
      </c>
      <c r="C9" s="60" t="s">
        <v>82</v>
      </c>
      <c r="D9" s="61"/>
      <c r="E9" s="61"/>
      <c r="F9" s="61"/>
      <c r="G9" s="62"/>
      <c r="H9" s="21"/>
      <c r="I9" s="7"/>
      <c r="J9" s="5"/>
      <c r="K9" s="5"/>
      <c r="L9" s="5"/>
      <c r="M9" s="5"/>
      <c r="N9" s="5"/>
      <c r="O9" s="5"/>
      <c r="P9" s="8">
        <f t="shared" ref="P9:P53" si="0">SUM(I9:O9)/7</f>
        <v>0</v>
      </c>
    </row>
    <row r="10" spans="1:16" ht="15.5" x14ac:dyDescent="0.35">
      <c r="A10" s="9">
        <v>2</v>
      </c>
      <c r="B10" s="9" t="s">
        <v>83</v>
      </c>
      <c r="C10" s="60" t="s">
        <v>84</v>
      </c>
      <c r="D10" s="61"/>
      <c r="E10" s="61"/>
      <c r="F10" s="61"/>
      <c r="G10" s="62"/>
      <c r="H10" s="27"/>
      <c r="I10" s="17"/>
      <c r="J10" s="5"/>
      <c r="K10" s="5"/>
      <c r="L10" s="5"/>
      <c r="M10" s="5"/>
      <c r="N10" s="5"/>
      <c r="O10" s="5"/>
      <c r="P10" s="8">
        <f t="shared" si="0"/>
        <v>0</v>
      </c>
    </row>
    <row r="11" spans="1:16" ht="15.5" x14ac:dyDescent="0.35">
      <c r="A11" s="9">
        <v>3</v>
      </c>
      <c r="B11" s="9" t="s">
        <v>85</v>
      </c>
      <c r="C11" s="60" t="s">
        <v>86</v>
      </c>
      <c r="D11" s="61"/>
      <c r="E11" s="61"/>
      <c r="F11" s="61"/>
      <c r="G11" s="62"/>
      <c r="H11" s="27"/>
      <c r="I11" s="17"/>
      <c r="J11" s="5"/>
      <c r="K11" s="5"/>
      <c r="L11" s="5"/>
      <c r="M11" s="5"/>
      <c r="N11" s="5"/>
      <c r="O11" s="5"/>
      <c r="P11" s="8">
        <f t="shared" si="0"/>
        <v>0</v>
      </c>
    </row>
    <row r="12" spans="1:16" ht="15.5" x14ac:dyDescent="0.35">
      <c r="A12" s="9">
        <v>4</v>
      </c>
      <c r="B12" s="9" t="s">
        <v>87</v>
      </c>
      <c r="C12" s="60" t="s">
        <v>88</v>
      </c>
      <c r="D12" s="61"/>
      <c r="E12" s="61"/>
      <c r="F12" s="61"/>
      <c r="G12" s="62"/>
      <c r="H12" s="27"/>
      <c r="I12" s="17"/>
      <c r="J12" s="5"/>
      <c r="K12" s="5"/>
      <c r="L12" s="5"/>
      <c r="M12" s="5"/>
      <c r="N12" s="5"/>
      <c r="O12" s="5"/>
      <c r="P12" s="8">
        <f t="shared" si="0"/>
        <v>0</v>
      </c>
    </row>
    <row r="13" spans="1:16" ht="15.5" x14ac:dyDescent="0.35">
      <c r="A13" s="9">
        <v>5</v>
      </c>
      <c r="B13" s="9" t="s">
        <v>89</v>
      </c>
      <c r="C13" s="60" t="s">
        <v>90</v>
      </c>
      <c r="D13" s="61"/>
      <c r="E13" s="61"/>
      <c r="F13" s="61"/>
      <c r="G13" s="62"/>
      <c r="H13" s="27"/>
      <c r="I13" s="17"/>
      <c r="J13" s="5"/>
      <c r="K13" s="5"/>
      <c r="L13" s="5"/>
      <c r="M13" s="5"/>
      <c r="N13" s="5"/>
      <c r="O13" s="5"/>
      <c r="P13" s="8">
        <f t="shared" si="0"/>
        <v>0</v>
      </c>
    </row>
    <row r="14" spans="1:16" ht="15.5" x14ac:dyDescent="0.35">
      <c r="A14" s="9">
        <v>6</v>
      </c>
      <c r="B14" s="9" t="s">
        <v>91</v>
      </c>
      <c r="C14" s="60" t="s">
        <v>92</v>
      </c>
      <c r="D14" s="61"/>
      <c r="E14" s="61"/>
      <c r="F14" s="61"/>
      <c r="G14" s="62"/>
      <c r="H14" s="27"/>
      <c r="I14" s="17"/>
      <c r="J14" s="5"/>
      <c r="K14" s="5"/>
      <c r="L14" s="5"/>
      <c r="M14" s="5"/>
      <c r="N14" s="5"/>
      <c r="O14" s="5"/>
      <c r="P14" s="8">
        <f t="shared" si="0"/>
        <v>0</v>
      </c>
    </row>
    <row r="15" spans="1:16" ht="15.5" x14ac:dyDescent="0.35">
      <c r="A15" s="9">
        <v>7</v>
      </c>
      <c r="B15" s="9" t="s">
        <v>93</v>
      </c>
      <c r="C15" s="60" t="s">
        <v>94</v>
      </c>
      <c r="D15" s="61"/>
      <c r="E15" s="61"/>
      <c r="F15" s="61"/>
      <c r="G15" s="62"/>
      <c r="H15" s="27"/>
      <c r="I15" s="17"/>
      <c r="J15" s="5"/>
      <c r="K15" s="5"/>
      <c r="L15" s="5"/>
      <c r="M15" s="5"/>
      <c r="N15" s="5"/>
      <c r="O15" s="5"/>
      <c r="P15" s="8">
        <f t="shared" si="0"/>
        <v>0</v>
      </c>
    </row>
    <row r="16" spans="1:16" ht="15.5" x14ac:dyDescent="0.35">
      <c r="A16" s="9">
        <v>8</v>
      </c>
      <c r="B16" s="9" t="s">
        <v>95</v>
      </c>
      <c r="C16" s="60" t="s">
        <v>96</v>
      </c>
      <c r="D16" s="61"/>
      <c r="E16" s="61"/>
      <c r="F16" s="61"/>
      <c r="G16" s="62"/>
      <c r="H16" s="27"/>
      <c r="I16" s="17"/>
      <c r="J16" s="5"/>
      <c r="K16" s="5"/>
      <c r="L16" s="5"/>
      <c r="M16" s="5"/>
      <c r="N16" s="5"/>
      <c r="O16" s="5"/>
      <c r="P16" s="8">
        <f t="shared" si="0"/>
        <v>0</v>
      </c>
    </row>
    <row r="17" spans="1:16" ht="15.5" x14ac:dyDescent="0.35">
      <c r="A17" s="9">
        <v>9</v>
      </c>
      <c r="B17" s="9" t="s">
        <v>97</v>
      </c>
      <c r="C17" s="60" t="s">
        <v>98</v>
      </c>
      <c r="D17" s="61"/>
      <c r="E17" s="61"/>
      <c r="F17" s="61"/>
      <c r="G17" s="62"/>
      <c r="H17" s="27"/>
      <c r="I17" s="17"/>
      <c r="J17" s="5"/>
      <c r="K17" s="5"/>
      <c r="L17" s="5"/>
      <c r="M17" s="5"/>
      <c r="N17" s="5"/>
      <c r="O17" s="5"/>
      <c r="P17" s="8">
        <f t="shared" si="0"/>
        <v>0</v>
      </c>
    </row>
    <row r="18" spans="1:16" ht="15.5" x14ac:dyDescent="0.35">
      <c r="A18" s="9">
        <v>10</v>
      </c>
      <c r="B18" s="9" t="s">
        <v>99</v>
      </c>
      <c r="C18" s="60" t="s">
        <v>100</v>
      </c>
      <c r="D18" s="61"/>
      <c r="E18" s="61"/>
      <c r="F18" s="61"/>
      <c r="G18" s="62"/>
      <c r="H18" s="27"/>
      <c r="I18" s="17"/>
      <c r="J18" s="5"/>
      <c r="K18" s="5"/>
      <c r="L18" s="5"/>
      <c r="M18" s="5"/>
      <c r="N18" s="5"/>
      <c r="O18" s="5"/>
      <c r="P18" s="8">
        <f t="shared" si="0"/>
        <v>0</v>
      </c>
    </row>
    <row r="19" spans="1:16" ht="15.5" x14ac:dyDescent="0.35">
      <c r="A19" s="9">
        <v>11</v>
      </c>
      <c r="B19" s="9" t="s">
        <v>101</v>
      </c>
      <c r="C19" s="60" t="s">
        <v>102</v>
      </c>
      <c r="D19" s="61"/>
      <c r="E19" s="61"/>
      <c r="F19" s="61"/>
      <c r="G19" s="62"/>
      <c r="H19" s="27"/>
      <c r="I19" s="17"/>
      <c r="J19" s="5"/>
      <c r="K19" s="5"/>
      <c r="L19" s="5"/>
      <c r="M19" s="5"/>
      <c r="N19" s="5"/>
      <c r="O19" s="5"/>
      <c r="P19" s="8">
        <f t="shared" si="0"/>
        <v>0</v>
      </c>
    </row>
    <row r="20" spans="1:16" ht="15.5" x14ac:dyDescent="0.35">
      <c r="A20" s="9">
        <v>12</v>
      </c>
      <c r="B20" s="9" t="s">
        <v>103</v>
      </c>
      <c r="C20" s="60" t="s">
        <v>104</v>
      </c>
      <c r="D20" s="61"/>
      <c r="E20" s="61"/>
      <c r="F20" s="61"/>
      <c r="G20" s="62"/>
      <c r="H20" s="27"/>
      <c r="I20" s="17"/>
      <c r="J20" s="5"/>
      <c r="K20" s="5"/>
      <c r="L20" s="5"/>
      <c r="M20" s="5"/>
      <c r="N20" s="5"/>
      <c r="O20" s="5"/>
      <c r="P20" s="8">
        <f t="shared" si="0"/>
        <v>0</v>
      </c>
    </row>
    <row r="21" spans="1:16" ht="15.5" x14ac:dyDescent="0.35">
      <c r="A21" s="9">
        <v>13</v>
      </c>
      <c r="B21" s="9" t="s">
        <v>105</v>
      </c>
      <c r="C21" s="60" t="s">
        <v>106</v>
      </c>
      <c r="D21" s="61"/>
      <c r="E21" s="61"/>
      <c r="F21" s="61"/>
      <c r="G21" s="62"/>
      <c r="H21" s="27"/>
      <c r="I21" s="17"/>
      <c r="J21" s="5"/>
      <c r="K21" s="5"/>
      <c r="L21" s="5"/>
      <c r="M21" s="5"/>
      <c r="N21" s="5"/>
      <c r="O21" s="5"/>
      <c r="P21" s="8">
        <f t="shared" si="0"/>
        <v>0</v>
      </c>
    </row>
    <row r="22" spans="1:16" ht="15.5" x14ac:dyDescent="0.35">
      <c r="A22" s="9">
        <v>14</v>
      </c>
      <c r="B22" s="9" t="s">
        <v>107</v>
      </c>
      <c r="C22" s="60" t="s">
        <v>108</v>
      </c>
      <c r="D22" s="61"/>
      <c r="E22" s="61"/>
      <c r="F22" s="61"/>
      <c r="G22" s="62"/>
      <c r="H22" s="27"/>
      <c r="I22" s="7"/>
      <c r="J22" s="5"/>
      <c r="K22" s="5"/>
      <c r="L22" s="5"/>
      <c r="M22" s="5"/>
      <c r="N22" s="5"/>
      <c r="O22" s="5"/>
      <c r="P22" s="8">
        <f t="shared" si="0"/>
        <v>0</v>
      </c>
    </row>
    <row r="23" spans="1:16" ht="15.5" x14ac:dyDescent="0.35">
      <c r="A23" s="9">
        <v>15</v>
      </c>
      <c r="B23" s="9" t="s">
        <v>109</v>
      </c>
      <c r="C23" s="60" t="s">
        <v>110</v>
      </c>
      <c r="D23" s="61"/>
      <c r="E23" s="61"/>
      <c r="F23" s="61"/>
      <c r="G23" s="62"/>
      <c r="H23" s="27"/>
      <c r="I23" s="7"/>
      <c r="J23" s="5"/>
      <c r="K23" s="5"/>
      <c r="L23" s="5"/>
      <c r="M23" s="5"/>
      <c r="N23" s="5"/>
      <c r="O23" s="5"/>
      <c r="P23" s="8">
        <f t="shared" si="0"/>
        <v>0</v>
      </c>
    </row>
    <row r="24" spans="1:16" ht="15.5" x14ac:dyDescent="0.35">
      <c r="A24" s="9">
        <v>16</v>
      </c>
      <c r="B24" s="9" t="s">
        <v>111</v>
      </c>
      <c r="C24" s="60" t="s">
        <v>112</v>
      </c>
      <c r="D24" s="61"/>
      <c r="E24" s="61"/>
      <c r="F24" s="61"/>
      <c r="G24" s="62"/>
      <c r="H24" s="27"/>
      <c r="I24" s="7"/>
      <c r="J24" s="5"/>
      <c r="K24" s="5"/>
      <c r="L24" s="5"/>
      <c r="M24" s="5"/>
      <c r="N24" s="5"/>
      <c r="O24" s="5"/>
      <c r="P24" s="8">
        <f t="shared" si="0"/>
        <v>0</v>
      </c>
    </row>
    <row r="25" spans="1:16" ht="15.5" x14ac:dyDescent="0.35">
      <c r="A25" s="9">
        <v>17</v>
      </c>
      <c r="B25" s="9" t="s">
        <v>113</v>
      </c>
      <c r="C25" s="60" t="s">
        <v>114</v>
      </c>
      <c r="D25" s="61"/>
      <c r="E25" s="61"/>
      <c r="F25" s="61"/>
      <c r="G25" s="62"/>
      <c r="H25" s="27"/>
      <c r="I25" s="7"/>
      <c r="J25" s="5"/>
      <c r="K25" s="5"/>
      <c r="L25" s="5"/>
      <c r="M25" s="5"/>
      <c r="N25" s="5"/>
      <c r="O25" s="5"/>
      <c r="P25" s="8">
        <f t="shared" si="0"/>
        <v>0</v>
      </c>
    </row>
    <row r="26" spans="1:16" ht="15.5" x14ac:dyDescent="0.35">
      <c r="A26" s="9">
        <v>18</v>
      </c>
      <c r="B26" s="9" t="s">
        <v>115</v>
      </c>
      <c r="C26" s="60" t="s">
        <v>116</v>
      </c>
      <c r="D26" s="61"/>
      <c r="E26" s="61"/>
      <c r="F26" s="61"/>
      <c r="G26" s="62"/>
      <c r="H26" s="27"/>
      <c r="I26" s="7"/>
      <c r="J26" s="5"/>
      <c r="K26" s="5"/>
      <c r="L26" s="5"/>
      <c r="M26" s="5"/>
      <c r="N26" s="5"/>
      <c r="O26" s="5"/>
      <c r="P26" s="8">
        <f t="shared" si="0"/>
        <v>0</v>
      </c>
    </row>
    <row r="27" spans="1:16" ht="15.5" x14ac:dyDescent="0.35">
      <c r="A27" s="9">
        <v>19</v>
      </c>
      <c r="B27" s="9" t="s">
        <v>117</v>
      </c>
      <c r="C27" s="60" t="s">
        <v>118</v>
      </c>
      <c r="D27" s="61"/>
      <c r="E27" s="61"/>
      <c r="F27" s="61"/>
      <c r="G27" s="62"/>
      <c r="H27" s="27"/>
      <c r="I27" s="7"/>
      <c r="J27" s="5"/>
      <c r="K27" s="5"/>
      <c r="L27" s="5"/>
      <c r="M27" s="5"/>
      <c r="N27" s="5"/>
      <c r="O27" s="5"/>
      <c r="P27" s="8">
        <f t="shared" si="0"/>
        <v>0</v>
      </c>
    </row>
    <row r="28" spans="1:16" ht="15.5" x14ac:dyDescent="0.35">
      <c r="A28" s="9">
        <v>20</v>
      </c>
      <c r="B28" s="9" t="s">
        <v>119</v>
      </c>
      <c r="C28" s="60" t="s">
        <v>120</v>
      </c>
      <c r="D28" s="61"/>
      <c r="E28" s="61"/>
      <c r="F28" s="61"/>
      <c r="G28" s="62"/>
      <c r="H28" s="27"/>
      <c r="I28" s="7"/>
      <c r="J28" s="5"/>
      <c r="K28" s="5"/>
      <c r="L28" s="5"/>
      <c r="M28" s="5"/>
      <c r="N28" s="5"/>
      <c r="O28" s="5"/>
      <c r="P28" s="8">
        <f t="shared" si="0"/>
        <v>0</v>
      </c>
    </row>
    <row r="29" spans="1:16" ht="15.5" x14ac:dyDescent="0.35">
      <c r="A29" s="9">
        <v>21</v>
      </c>
      <c r="B29" s="9" t="s">
        <v>121</v>
      </c>
      <c r="C29" s="60" t="s">
        <v>122</v>
      </c>
      <c r="D29" s="61"/>
      <c r="E29" s="61"/>
      <c r="F29" s="61"/>
      <c r="G29" s="62"/>
      <c r="H29" s="27"/>
      <c r="I29" s="7"/>
      <c r="J29" s="5"/>
      <c r="K29" s="5"/>
      <c r="L29" s="5"/>
      <c r="M29" s="5"/>
      <c r="N29" s="5"/>
      <c r="O29" s="5"/>
      <c r="P29" s="8">
        <f t="shared" si="0"/>
        <v>0</v>
      </c>
    </row>
    <row r="30" spans="1:16" ht="15.5" x14ac:dyDescent="0.35">
      <c r="A30" s="9">
        <v>22</v>
      </c>
      <c r="B30" s="9" t="s">
        <v>123</v>
      </c>
      <c r="C30" s="60" t="s">
        <v>124</v>
      </c>
      <c r="D30" s="61"/>
      <c r="E30" s="61"/>
      <c r="F30" s="61"/>
      <c r="G30" s="62"/>
      <c r="H30" s="27"/>
      <c r="I30" s="7"/>
      <c r="J30" s="5"/>
      <c r="K30" s="5"/>
      <c r="L30" s="5"/>
      <c r="M30" s="5"/>
      <c r="N30" s="5"/>
      <c r="O30" s="5"/>
      <c r="P30" s="8">
        <f t="shared" si="0"/>
        <v>0</v>
      </c>
    </row>
    <row r="31" spans="1:16" ht="15.5" x14ac:dyDescent="0.35">
      <c r="A31" s="9">
        <v>23</v>
      </c>
      <c r="B31" s="9" t="s">
        <v>125</v>
      </c>
      <c r="C31" s="60" t="s">
        <v>126</v>
      </c>
      <c r="D31" s="61"/>
      <c r="E31" s="61"/>
      <c r="F31" s="61"/>
      <c r="G31" s="62"/>
      <c r="H31" s="27"/>
      <c r="I31" s="7"/>
      <c r="J31" s="5"/>
      <c r="K31" s="5"/>
      <c r="L31" s="5"/>
      <c r="M31" s="5"/>
      <c r="N31" s="5"/>
      <c r="O31" s="5"/>
      <c r="P31" s="8">
        <f t="shared" si="0"/>
        <v>0</v>
      </c>
    </row>
    <row r="32" spans="1:16" ht="15.5" x14ac:dyDescent="0.35">
      <c r="A32" s="9">
        <v>24</v>
      </c>
      <c r="B32" s="9" t="s">
        <v>127</v>
      </c>
      <c r="C32" s="60" t="s">
        <v>128</v>
      </c>
      <c r="D32" s="61"/>
      <c r="E32" s="61"/>
      <c r="F32" s="61"/>
      <c r="G32" s="62"/>
      <c r="H32" s="27"/>
      <c r="I32" s="7"/>
      <c r="J32" s="5"/>
      <c r="K32" s="5"/>
      <c r="L32" s="5"/>
      <c r="M32" s="5"/>
      <c r="N32" s="5"/>
      <c r="O32" s="5"/>
      <c r="P32" s="8">
        <f t="shared" si="0"/>
        <v>0</v>
      </c>
    </row>
    <row r="33" spans="1:16" ht="15.5" x14ac:dyDescent="0.35">
      <c r="A33" s="9">
        <v>25</v>
      </c>
      <c r="B33" s="9" t="s">
        <v>129</v>
      </c>
      <c r="C33" s="60" t="s">
        <v>130</v>
      </c>
      <c r="D33" s="61"/>
      <c r="E33" s="61"/>
      <c r="F33" s="61"/>
      <c r="G33" s="62"/>
      <c r="H33" s="27"/>
      <c r="I33" s="7"/>
      <c r="J33" s="5"/>
      <c r="K33" s="5"/>
      <c r="L33" s="5"/>
      <c r="M33" s="5"/>
      <c r="N33" s="5"/>
      <c r="O33" s="5"/>
      <c r="P33" s="8">
        <f t="shared" si="0"/>
        <v>0</v>
      </c>
    </row>
    <row r="34" spans="1:16" ht="15.5" x14ac:dyDescent="0.35">
      <c r="A34" s="9">
        <v>26</v>
      </c>
      <c r="B34" s="9" t="s">
        <v>131</v>
      </c>
      <c r="C34" s="60" t="s">
        <v>132</v>
      </c>
      <c r="D34" s="61"/>
      <c r="E34" s="61"/>
      <c r="F34" s="61"/>
      <c r="G34" s="62"/>
      <c r="H34" s="27"/>
      <c r="I34" s="7"/>
      <c r="J34" s="5"/>
      <c r="K34" s="5"/>
      <c r="L34" s="5"/>
      <c r="M34" s="5"/>
      <c r="N34" s="5"/>
      <c r="O34" s="5"/>
      <c r="P34" s="8">
        <f t="shared" si="0"/>
        <v>0</v>
      </c>
    </row>
    <row r="35" spans="1:16" ht="15.5" x14ac:dyDescent="0.35">
      <c r="A35" s="9">
        <v>27</v>
      </c>
      <c r="B35" s="9" t="s">
        <v>133</v>
      </c>
      <c r="C35" s="60" t="s">
        <v>134</v>
      </c>
      <c r="D35" s="61"/>
      <c r="E35" s="61"/>
      <c r="F35" s="61"/>
      <c r="G35" s="62"/>
      <c r="H35" s="27"/>
      <c r="I35" s="7"/>
      <c r="J35" s="5"/>
      <c r="K35" s="5"/>
      <c r="L35" s="5"/>
      <c r="M35" s="5"/>
      <c r="N35" s="5"/>
      <c r="O35" s="5"/>
      <c r="P35" s="8">
        <f t="shared" si="0"/>
        <v>0</v>
      </c>
    </row>
    <row r="36" spans="1:16" ht="15.5" x14ac:dyDescent="0.35">
      <c r="A36" s="9">
        <v>28</v>
      </c>
      <c r="B36" s="9" t="s">
        <v>135</v>
      </c>
      <c r="C36" s="60" t="s">
        <v>136</v>
      </c>
      <c r="D36" s="61"/>
      <c r="E36" s="61"/>
      <c r="F36" s="61"/>
      <c r="G36" s="62"/>
      <c r="H36" s="27"/>
      <c r="I36" s="7"/>
      <c r="J36" s="5"/>
      <c r="K36" s="5"/>
      <c r="L36" s="5"/>
      <c r="M36" s="5"/>
      <c r="N36" s="5"/>
      <c r="O36" s="5"/>
      <c r="P36" s="8">
        <f t="shared" si="0"/>
        <v>0</v>
      </c>
    </row>
    <row r="37" spans="1:16" x14ac:dyDescent="0.35">
      <c r="A37" s="9">
        <v>29</v>
      </c>
      <c r="B37" s="9" t="s">
        <v>137</v>
      </c>
      <c r="C37" s="60" t="s">
        <v>138</v>
      </c>
      <c r="D37" s="61"/>
      <c r="E37" s="61"/>
      <c r="F37" s="61"/>
      <c r="G37" s="62"/>
      <c r="H37" s="27"/>
      <c r="I37" s="5"/>
      <c r="J37" s="5"/>
      <c r="K37" s="5"/>
      <c r="L37" s="5"/>
      <c r="M37" s="5"/>
      <c r="N37" s="5"/>
      <c r="O37" s="5"/>
      <c r="P37" s="8">
        <f t="shared" si="0"/>
        <v>0</v>
      </c>
    </row>
    <row r="38" spans="1:16" x14ac:dyDescent="0.35">
      <c r="A38" s="9">
        <v>30</v>
      </c>
      <c r="B38" s="9" t="s">
        <v>139</v>
      </c>
      <c r="C38" s="60" t="s">
        <v>140</v>
      </c>
      <c r="D38" s="61"/>
      <c r="E38" s="61"/>
      <c r="F38" s="61"/>
      <c r="G38" s="62"/>
      <c r="H38" s="27"/>
      <c r="I38" s="5"/>
      <c r="J38" s="5"/>
      <c r="K38" s="5"/>
      <c r="L38" s="5"/>
      <c r="M38" s="5"/>
      <c r="N38" s="5"/>
      <c r="O38" s="5"/>
      <c r="P38" s="8">
        <f t="shared" si="0"/>
        <v>0</v>
      </c>
    </row>
    <row r="39" spans="1:16" x14ac:dyDescent="0.35">
      <c r="A39" s="9">
        <v>31</v>
      </c>
      <c r="B39" s="9" t="s">
        <v>141</v>
      </c>
      <c r="C39" s="60" t="s">
        <v>142</v>
      </c>
      <c r="D39" s="61"/>
      <c r="E39" s="61"/>
      <c r="F39" s="61"/>
      <c r="G39" s="62"/>
      <c r="H39" s="27"/>
      <c r="I39" s="5"/>
      <c r="J39" s="5"/>
      <c r="K39" s="5"/>
      <c r="L39" s="5"/>
      <c r="M39" s="5"/>
      <c r="N39" s="5"/>
      <c r="O39" s="5"/>
      <c r="P39" s="8">
        <f t="shared" si="0"/>
        <v>0</v>
      </c>
    </row>
    <row r="40" spans="1:16" x14ac:dyDescent="0.35">
      <c r="A40" s="9"/>
      <c r="B40" s="9"/>
      <c r="C40" s="60"/>
      <c r="D40" s="61"/>
      <c r="E40" s="61"/>
      <c r="F40" s="61"/>
      <c r="G40" s="62"/>
      <c r="H40" s="27"/>
      <c r="I40" s="5"/>
      <c r="J40" s="5"/>
      <c r="K40" s="5"/>
      <c r="L40" s="5"/>
      <c r="M40" s="5"/>
      <c r="N40" s="5"/>
      <c r="O40" s="5"/>
      <c r="P40" s="8">
        <f t="shared" si="0"/>
        <v>0</v>
      </c>
    </row>
    <row r="41" spans="1:16" x14ac:dyDescent="0.35">
      <c r="A41" s="9"/>
      <c r="B41" s="9"/>
      <c r="C41" s="60"/>
      <c r="D41" s="61"/>
      <c r="E41" s="61"/>
      <c r="F41" s="61"/>
      <c r="G41" s="62"/>
      <c r="H41" s="27"/>
      <c r="I41" s="5"/>
      <c r="J41" s="5"/>
      <c r="K41" s="5"/>
      <c r="L41" s="5"/>
      <c r="M41" s="5"/>
      <c r="N41" s="5"/>
      <c r="O41" s="5"/>
      <c r="P41" s="8">
        <f t="shared" si="0"/>
        <v>0</v>
      </c>
    </row>
    <row r="42" spans="1:16" x14ac:dyDescent="0.35">
      <c r="A42" s="9"/>
      <c r="B42" s="9"/>
      <c r="C42" s="60"/>
      <c r="D42" s="61"/>
      <c r="E42" s="61"/>
      <c r="F42" s="61"/>
      <c r="G42" s="62"/>
      <c r="H42" s="27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35">
      <c r="A43" s="9"/>
      <c r="B43" s="9"/>
      <c r="C43" s="60"/>
      <c r="D43" s="61"/>
      <c r="E43" s="61"/>
      <c r="F43" s="61"/>
      <c r="G43" s="62"/>
      <c r="H43" s="27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35">
      <c r="A44" s="9"/>
      <c r="B44" s="9"/>
      <c r="C44" s="60"/>
      <c r="D44" s="61"/>
      <c r="E44" s="61"/>
      <c r="F44" s="61"/>
      <c r="G44" s="62"/>
      <c r="H44" s="27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35">
      <c r="A45" s="9"/>
      <c r="B45" s="10"/>
      <c r="C45" s="60"/>
      <c r="D45" s="61"/>
      <c r="E45" s="61"/>
      <c r="F45" s="61"/>
      <c r="G45" s="62"/>
      <c r="H45" s="27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35">
      <c r="A46" s="9"/>
      <c r="B46" s="10"/>
      <c r="C46" s="60"/>
      <c r="D46" s="61"/>
      <c r="E46" s="61"/>
      <c r="F46" s="61"/>
      <c r="G46" s="62"/>
      <c r="H46" s="27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35">
      <c r="A47" s="9"/>
      <c r="B47" s="10"/>
      <c r="C47" s="50"/>
      <c r="D47" s="51"/>
      <c r="E47" s="51"/>
      <c r="F47" s="51"/>
      <c r="G47" s="51"/>
      <c r="H47" s="52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35">
      <c r="A48" s="9"/>
      <c r="B48" s="10"/>
      <c r="C48" s="50"/>
      <c r="D48" s="51"/>
      <c r="E48" s="51"/>
      <c r="F48" s="51"/>
      <c r="G48" s="51"/>
      <c r="H48" s="52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35">
      <c r="A49" s="9"/>
      <c r="B49" s="10"/>
      <c r="C49" s="50"/>
      <c r="D49" s="51"/>
      <c r="E49" s="51"/>
      <c r="F49" s="51"/>
      <c r="G49" s="51"/>
      <c r="H49" s="52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35">
      <c r="A50" s="9"/>
      <c r="B50" s="10"/>
      <c r="C50" s="50"/>
      <c r="D50" s="51"/>
      <c r="E50" s="51"/>
      <c r="F50" s="51"/>
      <c r="G50" s="51"/>
      <c r="H50" s="52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35">
      <c r="A51" s="9"/>
      <c r="B51" s="10"/>
      <c r="C51" s="50"/>
      <c r="D51" s="51"/>
      <c r="E51" s="51"/>
      <c r="F51" s="51"/>
      <c r="G51" s="51"/>
      <c r="H51" s="52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35">
      <c r="A52" s="9"/>
      <c r="B52" s="10"/>
      <c r="C52" s="50"/>
      <c r="D52" s="51"/>
      <c r="E52" s="51"/>
      <c r="F52" s="51"/>
      <c r="G52" s="51"/>
      <c r="H52" s="52"/>
      <c r="I52" s="5"/>
      <c r="J52" s="5"/>
      <c r="K52" s="5"/>
      <c r="L52" s="5"/>
      <c r="M52" s="5"/>
      <c r="N52" s="5"/>
      <c r="O52" s="5"/>
      <c r="P52" s="8">
        <f t="shared" si="0"/>
        <v>0</v>
      </c>
    </row>
    <row r="53" spans="1:16" x14ac:dyDescent="0.35">
      <c r="A53" s="9"/>
      <c r="B53" s="4"/>
      <c r="C53" s="41"/>
      <c r="D53" s="42"/>
      <c r="E53" s="42"/>
      <c r="F53" s="42"/>
      <c r="G53" s="42"/>
      <c r="H53" s="43"/>
      <c r="I53" s="4"/>
      <c r="J53" s="4"/>
      <c r="K53" s="4"/>
      <c r="L53" s="4"/>
      <c r="M53" s="4"/>
      <c r="N53" s="4"/>
      <c r="O53" s="4"/>
      <c r="P53" s="8">
        <f t="shared" si="0"/>
        <v>0</v>
      </c>
    </row>
    <row r="54" spans="1:16" x14ac:dyDescent="0.35">
      <c r="B54" s="32"/>
      <c r="C54" s="32"/>
      <c r="D54" s="2"/>
      <c r="G54" s="44" t="s">
        <v>18</v>
      </c>
      <c r="H54" s="44"/>
      <c r="I54" s="11">
        <f t="shared" ref="I54:O54" si="1">COUNTIF(I9:I53,"&gt;=70")</f>
        <v>0</v>
      </c>
      <c r="J54" s="11">
        <f t="shared" si="1"/>
        <v>0</v>
      </c>
      <c r="K54" s="11">
        <f t="shared" si="1"/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2">
        <f>COUNTIF(P9:P48,"&gt;=70")</f>
        <v>0</v>
      </c>
    </row>
    <row r="55" spans="1:16" x14ac:dyDescent="0.35">
      <c r="B55" s="32"/>
      <c r="C55" s="32"/>
      <c r="D55" s="13"/>
      <c r="G55" s="45" t="s">
        <v>19</v>
      </c>
      <c r="H55" s="45"/>
      <c r="I55" s="14">
        <f t="shared" ref="I55:P55" si="2">COUNTIF(I9:I53,"&lt;70")</f>
        <v>0</v>
      </c>
      <c r="J55" s="14">
        <f t="shared" si="2"/>
        <v>0</v>
      </c>
      <c r="K55" s="14">
        <f t="shared" si="2"/>
        <v>0</v>
      </c>
      <c r="L55" s="14">
        <f t="shared" si="2"/>
        <v>0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45</v>
      </c>
    </row>
    <row r="56" spans="1:16" x14ac:dyDescent="0.35">
      <c r="B56" s="32"/>
      <c r="C56" s="32"/>
      <c r="D56" s="32"/>
      <c r="G56" s="45" t="s">
        <v>20</v>
      </c>
      <c r="H56" s="45"/>
      <c r="I56" s="14">
        <f t="shared" ref="I56:P56" si="3">COUNT(I9:I53)</f>
        <v>0</v>
      </c>
      <c r="J56" s="14">
        <f t="shared" si="3"/>
        <v>0</v>
      </c>
      <c r="K56" s="14">
        <f t="shared" si="3"/>
        <v>0</v>
      </c>
      <c r="L56" s="14">
        <f t="shared" si="3"/>
        <v>0</v>
      </c>
      <c r="M56" s="14">
        <f t="shared" si="3"/>
        <v>0</v>
      </c>
      <c r="N56" s="14">
        <f t="shared" si="3"/>
        <v>0</v>
      </c>
      <c r="O56" s="14">
        <f t="shared" si="3"/>
        <v>0</v>
      </c>
      <c r="P56" s="14">
        <f t="shared" si="3"/>
        <v>45</v>
      </c>
    </row>
    <row r="57" spans="1:16" x14ac:dyDescent="0.35">
      <c r="B57" s="32"/>
      <c r="C57" s="32"/>
      <c r="D57" s="2"/>
      <c r="G57" s="40" t="s">
        <v>21</v>
      </c>
      <c r="H57" s="40"/>
      <c r="I57" s="15" t="e">
        <f t="shared" ref="I57:P57" si="4">I54/I56</f>
        <v>#DIV/0!</v>
      </c>
      <c r="J57" s="16" t="e">
        <f t="shared" si="4"/>
        <v>#DIV/0!</v>
      </c>
      <c r="K57" s="16" t="e">
        <f t="shared" si="4"/>
        <v>#DIV/0!</v>
      </c>
      <c r="L57" s="16" t="e">
        <f t="shared" si="4"/>
        <v>#DIV/0!</v>
      </c>
      <c r="M57" s="16" t="e">
        <f t="shared" si="4"/>
        <v>#DIV/0!</v>
      </c>
      <c r="N57" s="16" t="e">
        <f t="shared" si="4"/>
        <v>#DIV/0!</v>
      </c>
      <c r="O57" s="16" t="e">
        <f t="shared" si="4"/>
        <v>#DIV/0!</v>
      </c>
      <c r="P57" s="16">
        <f t="shared" si="4"/>
        <v>0</v>
      </c>
    </row>
    <row r="58" spans="1:16" x14ac:dyDescent="0.35">
      <c r="B58" s="32"/>
      <c r="C58" s="32"/>
      <c r="D58" s="2"/>
      <c r="G58" s="40" t="s">
        <v>22</v>
      </c>
      <c r="H58" s="40"/>
      <c r="I58" s="15" t="e">
        <f t="shared" ref="I58:P58" si="5">I55/I56</f>
        <v>#DIV/0!</v>
      </c>
      <c r="J58" s="15" t="e">
        <f t="shared" si="5"/>
        <v>#DIV/0!</v>
      </c>
      <c r="K58" s="16" t="e">
        <f t="shared" si="5"/>
        <v>#DIV/0!</v>
      </c>
      <c r="L58" s="16" t="e">
        <f t="shared" si="5"/>
        <v>#DIV/0!</v>
      </c>
      <c r="M58" s="16" t="e">
        <f t="shared" si="5"/>
        <v>#DIV/0!</v>
      </c>
      <c r="N58" s="16" t="e">
        <f t="shared" si="5"/>
        <v>#DIV/0!</v>
      </c>
      <c r="O58" s="16" t="e">
        <f t="shared" si="5"/>
        <v>#DIV/0!</v>
      </c>
      <c r="P58" s="16">
        <f t="shared" si="5"/>
        <v>1</v>
      </c>
    </row>
    <row r="59" spans="1:16" x14ac:dyDescent="0.35">
      <c r="B59" s="32"/>
      <c r="C59" s="32"/>
      <c r="D59" s="13"/>
    </row>
    <row r="60" spans="1:16" x14ac:dyDescent="0.35">
      <c r="B60" s="2"/>
      <c r="C60" s="2"/>
      <c r="D60" s="13"/>
    </row>
    <row r="61" spans="1:16" x14ac:dyDescent="0.35">
      <c r="I61" s="46"/>
      <c r="J61" s="46"/>
      <c r="K61" s="46"/>
      <c r="L61" s="46"/>
      <c r="M61" s="46"/>
      <c r="N61" s="46"/>
      <c r="O61" s="46"/>
    </row>
    <row r="62" spans="1:16" x14ac:dyDescent="0.35">
      <c r="I62" s="47" t="s">
        <v>23</v>
      </c>
      <c r="J62" s="47"/>
      <c r="K62" s="47"/>
      <c r="L62" s="47"/>
      <c r="M62" s="47"/>
      <c r="N62" s="47"/>
      <c r="O62" s="47"/>
    </row>
  </sheetData>
  <mergeCells count="67">
    <mergeCell ref="C10:G10"/>
    <mergeCell ref="C6:F6"/>
    <mergeCell ref="H6:I6"/>
    <mergeCell ref="J6:O6"/>
    <mergeCell ref="C8:H8"/>
    <mergeCell ref="C9:G9"/>
    <mergeCell ref="A2:O2"/>
    <mergeCell ref="B3:O3"/>
    <mergeCell ref="C4:F4"/>
    <mergeCell ref="I4:J4"/>
    <mergeCell ref="M4:N4"/>
    <mergeCell ref="C30:G30"/>
    <mergeCell ref="C31:G31"/>
    <mergeCell ref="C32:G32"/>
    <mergeCell ref="C33:G33"/>
    <mergeCell ref="C16:G16"/>
    <mergeCell ref="C17:G17"/>
    <mergeCell ref="C18:G18"/>
    <mergeCell ref="C19:G19"/>
    <mergeCell ref="C49:H49"/>
    <mergeCell ref="C47:H47"/>
    <mergeCell ref="C48:H48"/>
    <mergeCell ref="C39:G39"/>
    <mergeCell ref="C40:G40"/>
    <mergeCell ref="C41:G41"/>
    <mergeCell ref="C42:G42"/>
    <mergeCell ref="C50:H50"/>
    <mergeCell ref="C51:H51"/>
    <mergeCell ref="C52:H52"/>
    <mergeCell ref="C53:H53"/>
    <mergeCell ref="B54:C54"/>
    <mergeCell ref="G54:H54"/>
    <mergeCell ref="B55:C55"/>
    <mergeCell ref="G55:H55"/>
    <mergeCell ref="B56:D56"/>
    <mergeCell ref="G56:H56"/>
    <mergeCell ref="B57:C57"/>
    <mergeCell ref="G57:H57"/>
    <mergeCell ref="B58:C58"/>
    <mergeCell ref="G58:H58"/>
    <mergeCell ref="B59:C59"/>
    <mergeCell ref="I61:O61"/>
    <mergeCell ref="I62:O62"/>
    <mergeCell ref="C11:G11"/>
    <mergeCell ref="C12:G12"/>
    <mergeCell ref="C13:G13"/>
    <mergeCell ref="C14:G14"/>
    <mergeCell ref="C15:G15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43:G43"/>
    <mergeCell ref="C44:G44"/>
    <mergeCell ref="C45:G45"/>
    <mergeCell ref="C46:G46"/>
    <mergeCell ref="C34:G34"/>
    <mergeCell ref="C35:G35"/>
    <mergeCell ref="C36:G36"/>
    <mergeCell ref="C37:G37"/>
    <mergeCell ref="C38:G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62"/>
  <sheetViews>
    <sheetView topLeftCell="A3" workbookViewId="0">
      <selection activeCell="F5" sqref="F5"/>
    </sheetView>
  </sheetViews>
  <sheetFormatPr baseColWidth="10" defaultRowHeight="14.5" x14ac:dyDescent="0.35"/>
  <cols>
    <col min="7" max="7" width="10.81640625" customWidth="1"/>
    <col min="8" max="8" width="11.453125" hidden="1" customWidth="1"/>
    <col min="9" max="9" width="13" customWidth="1"/>
  </cols>
  <sheetData>
    <row r="2" spans="1:16" ht="15.5" x14ac:dyDescent="0.3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</row>
    <row r="3" spans="1:16" x14ac:dyDescent="0.3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2"/>
    </row>
    <row r="4" spans="1:16" x14ac:dyDescent="0.35">
      <c r="B4" t="s">
        <v>2</v>
      </c>
      <c r="C4" s="36" t="s">
        <v>211</v>
      </c>
      <c r="D4" s="36"/>
      <c r="E4" s="36"/>
      <c r="F4" s="36"/>
      <c r="H4" t="s">
        <v>3</v>
      </c>
      <c r="I4" s="31" t="s">
        <v>210</v>
      </c>
      <c r="J4" s="31"/>
      <c r="L4" t="s">
        <v>4</v>
      </c>
      <c r="M4" s="37">
        <v>45560</v>
      </c>
      <c r="N4" s="37"/>
    </row>
    <row r="5" spans="1:16" x14ac:dyDescent="0.35">
      <c r="C5" s="3"/>
      <c r="D5" s="3"/>
      <c r="E5" s="3"/>
      <c r="F5" s="3"/>
    </row>
    <row r="6" spans="1:16" x14ac:dyDescent="0.35">
      <c r="B6" t="s">
        <v>5</v>
      </c>
      <c r="C6" s="31" t="s">
        <v>25</v>
      </c>
      <c r="D6" s="31"/>
      <c r="E6" s="31"/>
      <c r="F6" s="31"/>
      <c r="H6" s="32" t="s">
        <v>6</v>
      </c>
      <c r="I6" s="32"/>
      <c r="J6" s="33" t="str">
        <f>CTSEMPRE307A!J6</f>
        <v>L.C. MANUEL DE JESUS CANO BUSTAMANTE</v>
      </c>
      <c r="K6" s="33"/>
      <c r="L6" s="33"/>
      <c r="M6" s="33"/>
      <c r="N6" s="33"/>
      <c r="O6" s="33"/>
    </row>
    <row r="8" spans="1:16" x14ac:dyDescent="0.35">
      <c r="A8" s="4" t="s">
        <v>7</v>
      </c>
      <c r="B8" s="4" t="s">
        <v>8</v>
      </c>
      <c r="C8" s="38" t="s">
        <v>9</v>
      </c>
      <c r="D8" s="38"/>
      <c r="E8" s="38"/>
      <c r="F8" s="38"/>
      <c r="G8" s="38"/>
      <c r="H8" s="38"/>
      <c r="I8" s="5" t="s">
        <v>10</v>
      </c>
      <c r="J8" s="5" t="s">
        <v>11</v>
      </c>
      <c r="K8" s="5" t="s">
        <v>12</v>
      </c>
      <c r="L8" s="5" t="s">
        <v>13</v>
      </c>
      <c r="M8" s="5" t="s">
        <v>14</v>
      </c>
      <c r="N8" s="5" t="s">
        <v>15</v>
      </c>
      <c r="O8" s="5" t="s">
        <v>16</v>
      </c>
      <c r="P8" s="6" t="s">
        <v>17</v>
      </c>
    </row>
    <row r="9" spans="1:16" ht="15.5" x14ac:dyDescent="0.35">
      <c r="A9" s="9">
        <v>1</v>
      </c>
      <c r="B9" s="9" t="s">
        <v>143</v>
      </c>
      <c r="C9" s="60" t="s">
        <v>144</v>
      </c>
      <c r="D9" s="61"/>
      <c r="E9" s="61"/>
      <c r="F9" s="61"/>
      <c r="G9" s="62"/>
      <c r="H9" s="21"/>
      <c r="I9" s="7"/>
      <c r="J9" s="5"/>
      <c r="K9" s="5"/>
      <c r="L9" s="5"/>
      <c r="M9" s="5"/>
      <c r="N9" s="5"/>
      <c r="O9" s="5"/>
      <c r="P9" s="8">
        <f t="shared" ref="P9:P53" si="0">SUM(I9:O9)/7</f>
        <v>0</v>
      </c>
    </row>
    <row r="10" spans="1:16" ht="15.5" x14ac:dyDescent="0.35">
      <c r="A10" s="9">
        <v>2</v>
      </c>
      <c r="B10" s="9" t="s">
        <v>145</v>
      </c>
      <c r="C10" s="60" t="s">
        <v>146</v>
      </c>
      <c r="D10" s="61"/>
      <c r="E10" s="61"/>
      <c r="F10" s="61"/>
      <c r="G10" s="62"/>
      <c r="H10" s="21"/>
      <c r="I10" s="7"/>
      <c r="J10" s="5"/>
      <c r="K10" s="5"/>
      <c r="L10" s="5"/>
      <c r="M10" s="5"/>
      <c r="N10" s="5"/>
      <c r="O10" s="5"/>
      <c r="P10" s="8">
        <f t="shared" si="0"/>
        <v>0</v>
      </c>
    </row>
    <row r="11" spans="1:16" ht="15.5" x14ac:dyDescent="0.35">
      <c r="A11" s="9">
        <v>3</v>
      </c>
      <c r="B11" s="9" t="s">
        <v>147</v>
      </c>
      <c r="C11" s="60" t="s">
        <v>148</v>
      </c>
      <c r="D11" s="61"/>
      <c r="E11" s="61"/>
      <c r="F11" s="61"/>
      <c r="G11" s="62"/>
      <c r="H11" s="21"/>
      <c r="I11" s="7"/>
      <c r="J11" s="5"/>
      <c r="K11" s="5"/>
      <c r="L11" s="5"/>
      <c r="M11" s="5"/>
      <c r="N11" s="5"/>
      <c r="O11" s="5"/>
      <c r="P11" s="8">
        <f t="shared" si="0"/>
        <v>0</v>
      </c>
    </row>
    <row r="12" spans="1:16" ht="15.5" x14ac:dyDescent="0.35">
      <c r="A12" s="9">
        <v>4</v>
      </c>
      <c r="B12" s="9" t="s">
        <v>149</v>
      </c>
      <c r="C12" s="60" t="s">
        <v>150</v>
      </c>
      <c r="D12" s="61"/>
      <c r="E12" s="61"/>
      <c r="F12" s="61"/>
      <c r="G12" s="62"/>
      <c r="H12" s="21"/>
      <c r="I12" s="7"/>
      <c r="J12" s="5"/>
      <c r="K12" s="5"/>
      <c r="L12" s="5"/>
      <c r="M12" s="5"/>
      <c r="N12" s="5"/>
      <c r="O12" s="5"/>
      <c r="P12" s="8">
        <f t="shared" si="0"/>
        <v>0</v>
      </c>
    </row>
    <row r="13" spans="1:16" ht="15.5" x14ac:dyDescent="0.35">
      <c r="A13" s="9">
        <v>5</v>
      </c>
      <c r="B13" s="9" t="s">
        <v>151</v>
      </c>
      <c r="C13" s="60" t="s">
        <v>152</v>
      </c>
      <c r="D13" s="61"/>
      <c r="E13" s="61"/>
      <c r="F13" s="61"/>
      <c r="G13" s="62"/>
      <c r="H13" s="21"/>
      <c r="I13" s="7"/>
      <c r="J13" s="5"/>
      <c r="K13" s="5"/>
      <c r="L13" s="5"/>
      <c r="M13" s="5"/>
      <c r="N13" s="5"/>
      <c r="O13" s="5"/>
      <c r="P13" s="8">
        <f t="shared" si="0"/>
        <v>0</v>
      </c>
    </row>
    <row r="14" spans="1:16" ht="15.5" x14ac:dyDescent="0.35">
      <c r="A14" s="9">
        <v>6</v>
      </c>
      <c r="B14" s="9" t="s">
        <v>153</v>
      </c>
      <c r="C14" s="60" t="s">
        <v>154</v>
      </c>
      <c r="D14" s="61"/>
      <c r="E14" s="61"/>
      <c r="F14" s="61"/>
      <c r="G14" s="62"/>
      <c r="H14" s="21"/>
      <c r="I14" s="7"/>
      <c r="J14" s="5"/>
      <c r="K14" s="5"/>
      <c r="L14" s="5"/>
      <c r="M14" s="5"/>
      <c r="N14" s="5"/>
      <c r="O14" s="5"/>
      <c r="P14" s="8">
        <f t="shared" si="0"/>
        <v>0</v>
      </c>
    </row>
    <row r="15" spans="1:16" ht="15.5" x14ac:dyDescent="0.35">
      <c r="A15" s="9">
        <v>7</v>
      </c>
      <c r="B15" s="9" t="s">
        <v>155</v>
      </c>
      <c r="C15" s="60" t="s">
        <v>156</v>
      </c>
      <c r="D15" s="61"/>
      <c r="E15" s="61"/>
      <c r="F15" s="61"/>
      <c r="G15" s="62"/>
      <c r="H15" s="21"/>
      <c r="I15" s="7"/>
      <c r="J15" s="5"/>
      <c r="K15" s="5"/>
      <c r="L15" s="5"/>
      <c r="M15" s="5"/>
      <c r="N15" s="5"/>
      <c r="O15" s="5"/>
      <c r="P15" s="8">
        <f t="shared" si="0"/>
        <v>0</v>
      </c>
    </row>
    <row r="16" spans="1:16" ht="15.5" x14ac:dyDescent="0.35">
      <c r="A16" s="9">
        <v>8</v>
      </c>
      <c r="B16" s="9" t="s">
        <v>157</v>
      </c>
      <c r="C16" s="60" t="s">
        <v>158</v>
      </c>
      <c r="D16" s="61"/>
      <c r="E16" s="61"/>
      <c r="F16" s="61"/>
      <c r="G16" s="62"/>
      <c r="H16" s="21"/>
      <c r="I16" s="7"/>
      <c r="J16" s="5"/>
      <c r="K16" s="5"/>
      <c r="L16" s="5"/>
      <c r="M16" s="5"/>
      <c r="N16" s="5"/>
      <c r="O16" s="5"/>
      <c r="P16" s="8">
        <f t="shared" si="0"/>
        <v>0</v>
      </c>
    </row>
    <row r="17" spans="1:16" ht="15.5" x14ac:dyDescent="0.35">
      <c r="A17" s="9">
        <v>9</v>
      </c>
      <c r="B17" s="9" t="s">
        <v>159</v>
      </c>
      <c r="C17" s="60" t="s">
        <v>160</v>
      </c>
      <c r="D17" s="61"/>
      <c r="E17" s="61"/>
      <c r="F17" s="61"/>
      <c r="G17" s="62"/>
      <c r="H17" s="21"/>
      <c r="I17" s="7"/>
      <c r="J17" s="5"/>
      <c r="K17" s="5"/>
      <c r="L17" s="5"/>
      <c r="M17" s="5"/>
      <c r="N17" s="5"/>
      <c r="O17" s="5"/>
      <c r="P17" s="8">
        <f t="shared" si="0"/>
        <v>0</v>
      </c>
    </row>
    <row r="18" spans="1:16" ht="15.5" x14ac:dyDescent="0.35">
      <c r="A18" s="9">
        <v>10</v>
      </c>
      <c r="B18" s="9" t="s">
        <v>161</v>
      </c>
      <c r="C18" s="60" t="s">
        <v>162</v>
      </c>
      <c r="D18" s="61"/>
      <c r="E18" s="61"/>
      <c r="F18" s="61"/>
      <c r="G18" s="62"/>
      <c r="H18" s="21"/>
      <c r="I18" s="7"/>
      <c r="J18" s="5"/>
      <c r="K18" s="5"/>
      <c r="L18" s="5"/>
      <c r="M18" s="5"/>
      <c r="N18" s="5"/>
      <c r="O18" s="5"/>
      <c r="P18" s="8">
        <f t="shared" si="0"/>
        <v>0</v>
      </c>
    </row>
    <row r="19" spans="1:16" ht="15.5" x14ac:dyDescent="0.35">
      <c r="A19" s="9">
        <v>11</v>
      </c>
      <c r="B19" s="9" t="s">
        <v>163</v>
      </c>
      <c r="C19" s="60" t="s">
        <v>164</v>
      </c>
      <c r="D19" s="61"/>
      <c r="E19" s="61"/>
      <c r="F19" s="61"/>
      <c r="G19" s="62"/>
      <c r="H19" s="21"/>
      <c r="I19" s="7"/>
      <c r="J19" s="5"/>
      <c r="K19" s="5"/>
      <c r="L19" s="5"/>
      <c r="M19" s="5"/>
      <c r="N19" s="5"/>
      <c r="O19" s="5"/>
      <c r="P19" s="8">
        <f t="shared" si="0"/>
        <v>0</v>
      </c>
    </row>
    <row r="20" spans="1:16" ht="15.5" x14ac:dyDescent="0.35">
      <c r="A20" s="9">
        <v>12</v>
      </c>
      <c r="B20" s="9" t="s">
        <v>165</v>
      </c>
      <c r="C20" s="60" t="s">
        <v>166</v>
      </c>
      <c r="D20" s="61"/>
      <c r="E20" s="61"/>
      <c r="F20" s="61"/>
      <c r="G20" s="62"/>
      <c r="H20" s="21"/>
      <c r="I20" s="7"/>
      <c r="J20" s="5"/>
      <c r="K20" s="5"/>
      <c r="L20" s="5"/>
      <c r="M20" s="5"/>
      <c r="N20" s="5"/>
      <c r="O20" s="5"/>
      <c r="P20" s="8">
        <f t="shared" si="0"/>
        <v>0</v>
      </c>
    </row>
    <row r="21" spans="1:16" ht="15.5" x14ac:dyDescent="0.35">
      <c r="A21" s="9">
        <v>13</v>
      </c>
      <c r="B21" s="9" t="s">
        <v>167</v>
      </c>
      <c r="C21" s="60" t="s">
        <v>168</v>
      </c>
      <c r="D21" s="61"/>
      <c r="E21" s="61"/>
      <c r="F21" s="61"/>
      <c r="G21" s="62"/>
      <c r="H21" s="21"/>
      <c r="I21" s="7"/>
      <c r="J21" s="5"/>
      <c r="K21" s="5"/>
      <c r="L21" s="5"/>
      <c r="M21" s="5"/>
      <c r="N21" s="5"/>
      <c r="O21" s="5"/>
      <c r="P21" s="8">
        <f t="shared" si="0"/>
        <v>0</v>
      </c>
    </row>
    <row r="22" spans="1:16" ht="15.5" x14ac:dyDescent="0.35">
      <c r="A22" s="9">
        <v>14</v>
      </c>
      <c r="B22" s="9" t="s">
        <v>169</v>
      </c>
      <c r="C22" s="60" t="s">
        <v>170</v>
      </c>
      <c r="D22" s="61"/>
      <c r="E22" s="61"/>
      <c r="F22" s="61"/>
      <c r="G22" s="62"/>
      <c r="H22" s="21"/>
      <c r="I22" s="7"/>
      <c r="J22" s="5"/>
      <c r="K22" s="5"/>
      <c r="L22" s="5"/>
      <c r="M22" s="5"/>
      <c r="N22" s="5"/>
      <c r="O22" s="5"/>
      <c r="P22" s="8">
        <f t="shared" si="0"/>
        <v>0</v>
      </c>
    </row>
    <row r="23" spans="1:16" ht="15.5" x14ac:dyDescent="0.35">
      <c r="A23" s="9">
        <v>15</v>
      </c>
      <c r="B23" s="9" t="s">
        <v>171</v>
      </c>
      <c r="C23" s="60" t="s">
        <v>172</v>
      </c>
      <c r="D23" s="61"/>
      <c r="E23" s="61"/>
      <c r="F23" s="61"/>
      <c r="G23" s="62"/>
      <c r="H23" s="21"/>
      <c r="I23" s="7"/>
      <c r="J23" s="5"/>
      <c r="K23" s="5"/>
      <c r="L23" s="5"/>
      <c r="M23" s="5"/>
      <c r="N23" s="5"/>
      <c r="O23" s="5"/>
      <c r="P23" s="8">
        <f t="shared" si="0"/>
        <v>0</v>
      </c>
    </row>
    <row r="24" spans="1:16" ht="15.5" x14ac:dyDescent="0.35">
      <c r="A24" s="9">
        <v>16</v>
      </c>
      <c r="B24" s="9" t="s">
        <v>173</v>
      </c>
      <c r="C24" s="60" t="s">
        <v>174</v>
      </c>
      <c r="D24" s="61"/>
      <c r="E24" s="61"/>
      <c r="F24" s="61"/>
      <c r="G24" s="62"/>
      <c r="H24" s="21"/>
      <c r="I24" s="7"/>
      <c r="J24" s="5"/>
      <c r="K24" s="5"/>
      <c r="L24" s="5"/>
      <c r="M24" s="5"/>
      <c r="N24" s="5"/>
      <c r="O24" s="5"/>
      <c r="P24" s="8">
        <f t="shared" si="0"/>
        <v>0</v>
      </c>
    </row>
    <row r="25" spans="1:16" ht="15.5" x14ac:dyDescent="0.35">
      <c r="A25" s="9">
        <v>17</v>
      </c>
      <c r="B25" s="9" t="s">
        <v>175</v>
      </c>
      <c r="C25" s="60" t="s">
        <v>176</v>
      </c>
      <c r="D25" s="61"/>
      <c r="E25" s="61"/>
      <c r="F25" s="61"/>
      <c r="G25" s="62"/>
      <c r="H25" s="21"/>
      <c r="I25" s="7"/>
      <c r="J25" s="5"/>
      <c r="K25" s="5"/>
      <c r="L25" s="5"/>
      <c r="M25" s="5"/>
      <c r="N25" s="5"/>
      <c r="O25" s="5"/>
      <c r="P25" s="8">
        <f t="shared" si="0"/>
        <v>0</v>
      </c>
    </row>
    <row r="26" spans="1:16" ht="15.5" x14ac:dyDescent="0.35">
      <c r="A26" s="9">
        <v>18</v>
      </c>
      <c r="B26" s="9" t="s">
        <v>177</v>
      </c>
      <c r="C26" s="60" t="s">
        <v>178</v>
      </c>
      <c r="D26" s="61"/>
      <c r="E26" s="61"/>
      <c r="F26" s="61"/>
      <c r="G26" s="62"/>
      <c r="H26" s="21"/>
      <c r="I26" s="7"/>
      <c r="J26" s="5"/>
      <c r="K26" s="5"/>
      <c r="L26" s="5"/>
      <c r="M26" s="5"/>
      <c r="N26" s="5"/>
      <c r="O26" s="5"/>
      <c r="P26" s="8">
        <f t="shared" si="0"/>
        <v>0</v>
      </c>
    </row>
    <row r="27" spans="1:16" ht="15.5" x14ac:dyDescent="0.35">
      <c r="A27" s="9">
        <v>19</v>
      </c>
      <c r="B27" s="9" t="s">
        <v>179</v>
      </c>
      <c r="C27" s="60" t="s">
        <v>180</v>
      </c>
      <c r="D27" s="61"/>
      <c r="E27" s="61"/>
      <c r="F27" s="61"/>
      <c r="G27" s="62"/>
      <c r="H27" s="21"/>
      <c r="I27" s="7"/>
      <c r="J27" s="5"/>
      <c r="K27" s="5"/>
      <c r="L27" s="5"/>
      <c r="M27" s="5"/>
      <c r="N27" s="5"/>
      <c r="O27" s="5"/>
      <c r="P27" s="8">
        <f t="shared" si="0"/>
        <v>0</v>
      </c>
    </row>
    <row r="28" spans="1:16" ht="15.5" x14ac:dyDescent="0.35">
      <c r="A28" s="9">
        <v>20</v>
      </c>
      <c r="B28" s="9" t="s">
        <v>181</v>
      </c>
      <c r="C28" s="60" t="s">
        <v>182</v>
      </c>
      <c r="D28" s="61"/>
      <c r="E28" s="61"/>
      <c r="F28" s="61"/>
      <c r="G28" s="62"/>
      <c r="H28" s="21"/>
      <c r="I28" s="7"/>
      <c r="J28" s="5"/>
      <c r="K28" s="5"/>
      <c r="L28" s="5"/>
      <c r="M28" s="5"/>
      <c r="N28" s="5"/>
      <c r="O28" s="5"/>
      <c r="P28" s="8">
        <f t="shared" si="0"/>
        <v>0</v>
      </c>
    </row>
    <row r="29" spans="1:16" ht="15.5" x14ac:dyDescent="0.35">
      <c r="A29" s="9">
        <v>21</v>
      </c>
      <c r="B29" s="9" t="s">
        <v>183</v>
      </c>
      <c r="C29" s="60" t="s">
        <v>184</v>
      </c>
      <c r="D29" s="61"/>
      <c r="E29" s="61"/>
      <c r="F29" s="61"/>
      <c r="G29" s="62"/>
      <c r="H29" s="21"/>
      <c r="I29" s="7"/>
      <c r="J29" s="5"/>
      <c r="K29" s="5"/>
      <c r="L29" s="5"/>
      <c r="M29" s="5"/>
      <c r="N29" s="5"/>
      <c r="O29" s="5"/>
      <c r="P29" s="8">
        <f t="shared" si="0"/>
        <v>0</v>
      </c>
    </row>
    <row r="30" spans="1:16" ht="15.5" x14ac:dyDescent="0.35">
      <c r="A30" s="9">
        <v>22</v>
      </c>
      <c r="B30" s="9" t="s">
        <v>123</v>
      </c>
      <c r="C30" s="60" t="s">
        <v>124</v>
      </c>
      <c r="D30" s="61"/>
      <c r="E30" s="61"/>
      <c r="F30" s="61"/>
      <c r="G30" s="62"/>
      <c r="H30" s="21"/>
      <c r="I30" s="7"/>
      <c r="J30" s="5"/>
      <c r="K30" s="5"/>
      <c r="L30" s="5"/>
      <c r="M30" s="5"/>
      <c r="N30" s="5"/>
      <c r="O30" s="5"/>
      <c r="P30" s="8">
        <f t="shared" si="0"/>
        <v>0</v>
      </c>
    </row>
    <row r="31" spans="1:16" ht="15.5" x14ac:dyDescent="0.35">
      <c r="A31" s="9">
        <v>23</v>
      </c>
      <c r="B31" s="9" t="s">
        <v>185</v>
      </c>
      <c r="C31" s="60" t="s">
        <v>186</v>
      </c>
      <c r="D31" s="61"/>
      <c r="E31" s="61"/>
      <c r="F31" s="61"/>
      <c r="G31" s="62"/>
      <c r="H31" s="21"/>
      <c r="I31" s="7"/>
      <c r="J31" s="5"/>
      <c r="K31" s="5"/>
      <c r="L31" s="5"/>
      <c r="M31" s="5"/>
      <c r="N31" s="5"/>
      <c r="O31" s="5"/>
      <c r="P31" s="8">
        <f t="shared" si="0"/>
        <v>0</v>
      </c>
    </row>
    <row r="32" spans="1:16" ht="15.5" x14ac:dyDescent="0.35">
      <c r="A32" s="9">
        <v>24</v>
      </c>
      <c r="B32" s="9" t="s">
        <v>187</v>
      </c>
      <c r="C32" s="60" t="s">
        <v>188</v>
      </c>
      <c r="D32" s="61"/>
      <c r="E32" s="61"/>
      <c r="F32" s="61"/>
      <c r="G32" s="62"/>
      <c r="H32" s="21"/>
      <c r="I32" s="7"/>
      <c r="J32" s="5"/>
      <c r="K32" s="5"/>
      <c r="L32" s="5"/>
      <c r="M32" s="5"/>
      <c r="N32" s="5"/>
      <c r="O32" s="5"/>
      <c r="P32" s="8">
        <f t="shared" si="0"/>
        <v>0</v>
      </c>
    </row>
    <row r="33" spans="1:16" ht="15.5" x14ac:dyDescent="0.35">
      <c r="A33" s="9">
        <v>25</v>
      </c>
      <c r="B33" s="9" t="s">
        <v>189</v>
      </c>
      <c r="C33" s="60" t="s">
        <v>190</v>
      </c>
      <c r="D33" s="61"/>
      <c r="E33" s="61"/>
      <c r="F33" s="61"/>
      <c r="G33" s="62"/>
      <c r="H33" s="26"/>
      <c r="I33" s="7"/>
      <c r="J33" s="5"/>
      <c r="K33" s="5"/>
      <c r="L33" s="5"/>
      <c r="M33" s="5"/>
      <c r="N33" s="5"/>
      <c r="O33" s="5"/>
      <c r="P33" s="8">
        <f t="shared" si="0"/>
        <v>0</v>
      </c>
    </row>
    <row r="34" spans="1:16" ht="15.5" x14ac:dyDescent="0.35">
      <c r="A34" s="9">
        <v>26</v>
      </c>
      <c r="B34" s="9" t="s">
        <v>191</v>
      </c>
      <c r="C34" s="60" t="s">
        <v>192</v>
      </c>
      <c r="D34" s="61"/>
      <c r="E34" s="61"/>
      <c r="F34" s="61"/>
      <c r="G34" s="62"/>
      <c r="H34" s="26"/>
      <c r="I34" s="7"/>
      <c r="J34" s="5"/>
      <c r="K34" s="5"/>
      <c r="L34" s="5"/>
      <c r="M34" s="5"/>
      <c r="N34" s="5"/>
      <c r="O34" s="5"/>
      <c r="P34" s="8">
        <f t="shared" si="0"/>
        <v>0</v>
      </c>
    </row>
    <row r="35" spans="1:16" ht="15.5" x14ac:dyDescent="0.35">
      <c r="A35" s="9">
        <v>27</v>
      </c>
      <c r="B35" s="9" t="s">
        <v>193</v>
      </c>
      <c r="C35" s="60" t="s">
        <v>194</v>
      </c>
      <c r="D35" s="61"/>
      <c r="E35" s="61"/>
      <c r="F35" s="61"/>
      <c r="G35" s="62"/>
      <c r="H35" s="26"/>
      <c r="I35" s="7"/>
      <c r="J35" s="5"/>
      <c r="K35" s="5"/>
      <c r="L35" s="5"/>
      <c r="M35" s="5"/>
      <c r="N35" s="5"/>
      <c r="O35" s="5"/>
      <c r="P35" s="8">
        <f t="shared" si="0"/>
        <v>0</v>
      </c>
    </row>
    <row r="36" spans="1:16" ht="15.5" x14ac:dyDescent="0.35">
      <c r="A36" s="9">
        <v>28</v>
      </c>
      <c r="B36" s="9" t="s">
        <v>195</v>
      </c>
      <c r="C36" s="60" t="s">
        <v>196</v>
      </c>
      <c r="D36" s="61"/>
      <c r="E36" s="61"/>
      <c r="F36" s="61"/>
      <c r="G36" s="62"/>
      <c r="H36" s="26"/>
      <c r="I36" s="7"/>
      <c r="J36" s="5"/>
      <c r="K36" s="5"/>
      <c r="L36" s="5"/>
      <c r="M36" s="5"/>
      <c r="N36" s="5"/>
      <c r="O36" s="5"/>
      <c r="P36" s="8">
        <f t="shared" si="0"/>
        <v>0</v>
      </c>
    </row>
    <row r="37" spans="1:16" x14ac:dyDescent="0.35">
      <c r="A37" s="9">
        <v>29</v>
      </c>
      <c r="B37" s="9" t="s">
        <v>197</v>
      </c>
      <c r="C37" s="60" t="s">
        <v>198</v>
      </c>
      <c r="D37" s="61"/>
      <c r="E37" s="61"/>
      <c r="F37" s="61"/>
      <c r="G37" s="62"/>
      <c r="H37" s="24"/>
      <c r="I37" s="5"/>
      <c r="J37" s="5"/>
      <c r="K37" s="5"/>
      <c r="L37" s="5"/>
      <c r="M37" s="5"/>
      <c r="N37" s="5"/>
      <c r="O37" s="5"/>
      <c r="P37" s="8">
        <f t="shared" si="0"/>
        <v>0</v>
      </c>
    </row>
    <row r="38" spans="1:16" x14ac:dyDescent="0.35">
      <c r="A38" s="9">
        <v>30</v>
      </c>
      <c r="B38" s="9" t="s">
        <v>199</v>
      </c>
      <c r="C38" s="60" t="s">
        <v>200</v>
      </c>
      <c r="D38" s="61"/>
      <c r="E38" s="61"/>
      <c r="F38" s="61"/>
      <c r="G38" s="62"/>
      <c r="H38" s="24"/>
      <c r="I38" s="5"/>
      <c r="J38" s="5"/>
      <c r="K38" s="5"/>
      <c r="L38" s="5"/>
      <c r="M38" s="5"/>
      <c r="N38" s="5"/>
      <c r="O38" s="5"/>
      <c r="P38" s="8">
        <f t="shared" si="0"/>
        <v>0</v>
      </c>
    </row>
    <row r="39" spans="1:16" x14ac:dyDescent="0.35">
      <c r="A39" s="9">
        <v>31</v>
      </c>
      <c r="B39" s="9" t="s">
        <v>201</v>
      </c>
      <c r="C39" s="60" t="s">
        <v>202</v>
      </c>
      <c r="D39" s="61"/>
      <c r="E39" s="61"/>
      <c r="F39" s="61"/>
      <c r="G39" s="62"/>
      <c r="H39" s="24"/>
      <c r="I39" s="5"/>
      <c r="J39" s="5"/>
      <c r="K39" s="5"/>
      <c r="L39" s="5"/>
      <c r="M39" s="5"/>
      <c r="N39" s="5"/>
      <c r="O39" s="5"/>
      <c r="P39" s="8">
        <f t="shared" si="0"/>
        <v>0</v>
      </c>
    </row>
    <row r="40" spans="1:16" x14ac:dyDescent="0.35">
      <c r="A40" s="9">
        <v>32</v>
      </c>
      <c r="B40" s="9" t="s">
        <v>203</v>
      </c>
      <c r="C40" s="60" t="s">
        <v>204</v>
      </c>
      <c r="D40" s="61"/>
      <c r="E40" s="61"/>
      <c r="F40" s="61"/>
      <c r="G40" s="62"/>
      <c r="H40" s="25"/>
      <c r="I40" s="5"/>
      <c r="J40" s="5"/>
      <c r="K40" s="5"/>
      <c r="L40" s="5"/>
      <c r="M40" s="5"/>
      <c r="N40" s="5"/>
      <c r="O40" s="5"/>
      <c r="P40" s="8">
        <f t="shared" si="0"/>
        <v>0</v>
      </c>
    </row>
    <row r="41" spans="1:16" x14ac:dyDescent="0.35">
      <c r="A41" s="9">
        <v>33</v>
      </c>
      <c r="B41" s="9" t="s">
        <v>205</v>
      </c>
      <c r="C41" s="60" t="s">
        <v>206</v>
      </c>
      <c r="D41" s="61"/>
      <c r="E41" s="61"/>
      <c r="F41" s="61"/>
      <c r="G41" s="62"/>
      <c r="H41" s="25"/>
      <c r="I41" s="5"/>
      <c r="J41" s="5"/>
      <c r="K41" s="5"/>
      <c r="L41" s="5"/>
      <c r="M41" s="5"/>
      <c r="N41" s="5"/>
      <c r="O41" s="5"/>
      <c r="P41" s="8">
        <f t="shared" si="0"/>
        <v>0</v>
      </c>
    </row>
    <row r="42" spans="1:16" x14ac:dyDescent="0.35">
      <c r="A42" s="9">
        <v>34</v>
      </c>
      <c r="B42" s="9" t="s">
        <v>207</v>
      </c>
      <c r="C42" s="60" t="s">
        <v>208</v>
      </c>
      <c r="D42" s="61"/>
      <c r="E42" s="61"/>
      <c r="F42" s="61"/>
      <c r="G42" s="62"/>
      <c r="H42" s="25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35">
      <c r="A43" s="9"/>
      <c r="B43" s="9"/>
      <c r="C43" s="60"/>
      <c r="D43" s="61"/>
      <c r="E43" s="61"/>
      <c r="F43" s="61"/>
      <c r="G43" s="62"/>
      <c r="H43" s="25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35">
      <c r="A44" s="9"/>
      <c r="B44" s="9"/>
      <c r="C44" s="60"/>
      <c r="D44" s="61"/>
      <c r="E44" s="61"/>
      <c r="F44" s="61"/>
      <c r="G44" s="62"/>
      <c r="H44" s="25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35">
      <c r="A45" s="9"/>
      <c r="B45" s="10"/>
      <c r="C45" s="60"/>
      <c r="D45" s="61"/>
      <c r="E45" s="61"/>
      <c r="F45" s="61"/>
      <c r="G45" s="62"/>
      <c r="H45" s="25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35">
      <c r="A46" s="9"/>
      <c r="B46" s="10"/>
      <c r="C46" s="60"/>
      <c r="D46" s="61"/>
      <c r="E46" s="61"/>
      <c r="F46" s="61"/>
      <c r="G46" s="62"/>
      <c r="H46" s="25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35">
      <c r="A47" s="9"/>
      <c r="B47" s="10"/>
      <c r="C47" s="60"/>
      <c r="D47" s="61"/>
      <c r="E47" s="61"/>
      <c r="F47" s="61"/>
      <c r="G47" s="62"/>
      <c r="H47" s="25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35">
      <c r="A48" s="9"/>
      <c r="B48" s="10"/>
      <c r="C48" s="60"/>
      <c r="D48" s="61"/>
      <c r="E48" s="61"/>
      <c r="F48" s="61"/>
      <c r="G48" s="62"/>
      <c r="H48" s="25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35">
      <c r="A49" s="9"/>
      <c r="B49" s="10"/>
      <c r="C49" s="50"/>
      <c r="D49" s="51"/>
      <c r="E49" s="51"/>
      <c r="F49" s="51"/>
      <c r="G49" s="51"/>
      <c r="H49" s="52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35">
      <c r="A50" s="9"/>
      <c r="B50" s="10"/>
      <c r="C50" s="50"/>
      <c r="D50" s="51"/>
      <c r="E50" s="51"/>
      <c r="F50" s="51"/>
      <c r="G50" s="51"/>
      <c r="H50" s="52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35">
      <c r="A51" s="9"/>
      <c r="B51" s="10"/>
      <c r="C51" s="50"/>
      <c r="D51" s="51"/>
      <c r="E51" s="51"/>
      <c r="F51" s="51"/>
      <c r="G51" s="51"/>
      <c r="H51" s="52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35">
      <c r="A52" s="9"/>
      <c r="B52" s="10"/>
      <c r="C52" s="50"/>
      <c r="D52" s="51"/>
      <c r="E52" s="51"/>
      <c r="F52" s="51"/>
      <c r="G52" s="51"/>
      <c r="H52" s="52"/>
      <c r="I52" s="5"/>
      <c r="J52" s="5"/>
      <c r="K52" s="5"/>
      <c r="L52" s="5"/>
      <c r="M52" s="5"/>
      <c r="N52" s="5"/>
      <c r="O52" s="5"/>
      <c r="P52" s="8">
        <f t="shared" si="0"/>
        <v>0</v>
      </c>
    </row>
    <row r="53" spans="1:16" x14ac:dyDescent="0.35">
      <c r="A53" s="9"/>
      <c r="B53" s="4"/>
      <c r="C53" s="41"/>
      <c r="D53" s="42"/>
      <c r="E53" s="42"/>
      <c r="F53" s="42"/>
      <c r="G53" s="42"/>
      <c r="H53" s="43"/>
      <c r="I53" s="4"/>
      <c r="J53" s="4"/>
      <c r="K53" s="4"/>
      <c r="L53" s="4"/>
      <c r="M53" s="4"/>
      <c r="N53" s="4"/>
      <c r="O53" s="4"/>
      <c r="P53" s="8">
        <f t="shared" si="0"/>
        <v>0</v>
      </c>
    </row>
    <row r="54" spans="1:16" x14ac:dyDescent="0.35">
      <c r="B54" s="32"/>
      <c r="C54" s="32"/>
      <c r="D54" s="2"/>
      <c r="G54" s="44" t="s">
        <v>18</v>
      </c>
      <c r="H54" s="44"/>
      <c r="I54" s="11">
        <f t="shared" ref="I54:O54" si="1">COUNTIF(I9:I53,"&gt;=70")</f>
        <v>0</v>
      </c>
      <c r="J54" s="11">
        <f t="shared" si="1"/>
        <v>0</v>
      </c>
      <c r="K54" s="11">
        <f t="shared" si="1"/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2">
        <f>COUNTIF(P9:P48,"&gt;=70")</f>
        <v>0</v>
      </c>
    </row>
    <row r="55" spans="1:16" x14ac:dyDescent="0.35">
      <c r="B55" s="32"/>
      <c r="C55" s="32"/>
      <c r="D55" s="13"/>
      <c r="G55" s="45" t="s">
        <v>19</v>
      </c>
      <c r="H55" s="45"/>
      <c r="I55" s="14">
        <f t="shared" ref="I55:P55" si="2">COUNTIF(I9:I53,"&lt;70")</f>
        <v>0</v>
      </c>
      <c r="J55" s="14">
        <f t="shared" si="2"/>
        <v>0</v>
      </c>
      <c r="K55" s="14">
        <f t="shared" si="2"/>
        <v>0</v>
      </c>
      <c r="L55" s="14">
        <f t="shared" si="2"/>
        <v>0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45</v>
      </c>
    </row>
    <row r="56" spans="1:16" x14ac:dyDescent="0.35">
      <c r="B56" s="32"/>
      <c r="C56" s="32"/>
      <c r="D56" s="32"/>
      <c r="G56" s="45" t="s">
        <v>20</v>
      </c>
      <c r="H56" s="45"/>
      <c r="I56" s="14">
        <f t="shared" ref="I56:P56" si="3">COUNT(I9:I53)</f>
        <v>0</v>
      </c>
      <c r="J56" s="14">
        <f t="shared" si="3"/>
        <v>0</v>
      </c>
      <c r="K56" s="14">
        <f t="shared" si="3"/>
        <v>0</v>
      </c>
      <c r="L56" s="14">
        <f t="shared" si="3"/>
        <v>0</v>
      </c>
      <c r="M56" s="14">
        <f t="shared" si="3"/>
        <v>0</v>
      </c>
      <c r="N56" s="14">
        <f t="shared" si="3"/>
        <v>0</v>
      </c>
      <c r="O56" s="14">
        <f t="shared" si="3"/>
        <v>0</v>
      </c>
      <c r="P56" s="14">
        <f t="shared" si="3"/>
        <v>45</v>
      </c>
    </row>
    <row r="57" spans="1:16" x14ac:dyDescent="0.35">
      <c r="B57" s="32"/>
      <c r="C57" s="32"/>
      <c r="D57" s="2"/>
      <c r="G57" s="40" t="s">
        <v>21</v>
      </c>
      <c r="H57" s="40"/>
      <c r="I57" s="15" t="e">
        <f t="shared" ref="I57:P57" si="4">I54/I56</f>
        <v>#DIV/0!</v>
      </c>
      <c r="J57" s="16" t="e">
        <f t="shared" si="4"/>
        <v>#DIV/0!</v>
      </c>
      <c r="K57" s="16" t="e">
        <f t="shared" si="4"/>
        <v>#DIV/0!</v>
      </c>
      <c r="L57" s="16" t="e">
        <f t="shared" si="4"/>
        <v>#DIV/0!</v>
      </c>
      <c r="M57" s="16" t="e">
        <f t="shared" si="4"/>
        <v>#DIV/0!</v>
      </c>
      <c r="N57" s="16" t="e">
        <f t="shared" si="4"/>
        <v>#DIV/0!</v>
      </c>
      <c r="O57" s="16" t="e">
        <f t="shared" si="4"/>
        <v>#DIV/0!</v>
      </c>
      <c r="P57" s="16">
        <f t="shared" si="4"/>
        <v>0</v>
      </c>
    </row>
    <row r="58" spans="1:16" x14ac:dyDescent="0.35">
      <c r="B58" s="32"/>
      <c r="C58" s="32"/>
      <c r="D58" s="2"/>
      <c r="G58" s="40" t="s">
        <v>22</v>
      </c>
      <c r="H58" s="40"/>
      <c r="I58" s="15" t="e">
        <f t="shared" ref="I58:P58" si="5">I55/I56</f>
        <v>#DIV/0!</v>
      </c>
      <c r="J58" s="15" t="e">
        <f t="shared" si="5"/>
        <v>#DIV/0!</v>
      </c>
      <c r="K58" s="16" t="e">
        <f t="shared" si="5"/>
        <v>#DIV/0!</v>
      </c>
      <c r="L58" s="16" t="e">
        <f t="shared" si="5"/>
        <v>#DIV/0!</v>
      </c>
      <c r="M58" s="16" t="e">
        <f t="shared" si="5"/>
        <v>#DIV/0!</v>
      </c>
      <c r="N58" s="16" t="e">
        <f t="shared" si="5"/>
        <v>#DIV/0!</v>
      </c>
      <c r="O58" s="16" t="e">
        <f t="shared" si="5"/>
        <v>#DIV/0!</v>
      </c>
      <c r="P58" s="16">
        <f t="shared" si="5"/>
        <v>1</v>
      </c>
    </row>
    <row r="59" spans="1:16" x14ac:dyDescent="0.35">
      <c r="B59" s="32"/>
      <c r="C59" s="32"/>
      <c r="D59" s="13"/>
    </row>
    <row r="60" spans="1:16" x14ac:dyDescent="0.35">
      <c r="B60" s="2"/>
      <c r="C60" s="2"/>
      <c r="D60" s="13"/>
    </row>
    <row r="61" spans="1:16" x14ac:dyDescent="0.35">
      <c r="I61" s="46"/>
      <c r="J61" s="46"/>
      <c r="K61" s="46"/>
      <c r="L61" s="46"/>
      <c r="M61" s="46"/>
      <c r="N61" s="46"/>
      <c r="O61" s="46"/>
    </row>
    <row r="62" spans="1:16" x14ac:dyDescent="0.35">
      <c r="I62" s="47" t="s">
        <v>23</v>
      </c>
      <c r="J62" s="47"/>
      <c r="K62" s="47"/>
      <c r="L62" s="47"/>
      <c r="M62" s="47"/>
      <c r="N62" s="47"/>
      <c r="O62" s="47"/>
    </row>
  </sheetData>
  <mergeCells count="67">
    <mergeCell ref="C10:G10"/>
    <mergeCell ref="C6:F6"/>
    <mergeCell ref="H6:I6"/>
    <mergeCell ref="J6:O6"/>
    <mergeCell ref="C8:H8"/>
    <mergeCell ref="C9:G9"/>
    <mergeCell ref="A2:O2"/>
    <mergeCell ref="B3:O3"/>
    <mergeCell ref="C4:F4"/>
    <mergeCell ref="I4:J4"/>
    <mergeCell ref="M4:N4"/>
    <mergeCell ref="C30:G30"/>
    <mergeCell ref="C31:G31"/>
    <mergeCell ref="C32:G32"/>
    <mergeCell ref="C33:G33"/>
    <mergeCell ref="C16:G16"/>
    <mergeCell ref="C17:G17"/>
    <mergeCell ref="C18:G18"/>
    <mergeCell ref="C19:G19"/>
    <mergeCell ref="C49:H49"/>
    <mergeCell ref="C39:G39"/>
    <mergeCell ref="C40:G40"/>
    <mergeCell ref="C41:G41"/>
    <mergeCell ref="C42:G42"/>
    <mergeCell ref="C50:H50"/>
    <mergeCell ref="C51:H51"/>
    <mergeCell ref="C52:H52"/>
    <mergeCell ref="C53:H53"/>
    <mergeCell ref="B54:C54"/>
    <mergeCell ref="G54:H54"/>
    <mergeCell ref="B55:C55"/>
    <mergeCell ref="G55:H55"/>
    <mergeCell ref="B56:D56"/>
    <mergeCell ref="G56:H56"/>
    <mergeCell ref="B57:C57"/>
    <mergeCell ref="G57:H57"/>
    <mergeCell ref="B58:C58"/>
    <mergeCell ref="G58:H58"/>
    <mergeCell ref="B59:C59"/>
    <mergeCell ref="I61:O61"/>
    <mergeCell ref="I62:O62"/>
    <mergeCell ref="C11:G11"/>
    <mergeCell ref="C12:G12"/>
    <mergeCell ref="C13:G13"/>
    <mergeCell ref="C14:G14"/>
    <mergeCell ref="C15:G15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4:G34"/>
    <mergeCell ref="C35:G35"/>
    <mergeCell ref="C36:G36"/>
    <mergeCell ref="C37:G37"/>
    <mergeCell ref="C38:G38"/>
    <mergeCell ref="C48:G48"/>
    <mergeCell ref="C43:G43"/>
    <mergeCell ref="C44:G44"/>
    <mergeCell ref="C45:G45"/>
    <mergeCell ref="C46:G46"/>
    <mergeCell ref="C47:G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CONTAGER305B</vt:lpstr>
      <vt:lpstr>FORYEVPROY805A</vt:lpstr>
      <vt:lpstr>CTSEMPRE307A</vt:lpstr>
      <vt:lpstr>FINAZORG 507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Manuel de Jesus Cano Bustamante</cp:lastModifiedBy>
  <dcterms:created xsi:type="dcterms:W3CDTF">2024-09-21T17:37:01Z</dcterms:created>
  <dcterms:modified xsi:type="dcterms:W3CDTF">2024-11-25T02:10:13Z</dcterms:modified>
</cp:coreProperties>
</file>