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1ER REPORTE\"/>
    </mc:Choice>
  </mc:AlternateContent>
  <xr:revisionPtr revIDLastSave="0" documentId="8_{75725DEE-1C42-4F90-BF0E-D07B3FB2DBF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4" i="4" l="1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A14" i="3"/>
  <c r="L8" i="3"/>
  <c r="H8" i="3"/>
  <c r="E8" i="3"/>
  <c r="B10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<sst xmlns="http://schemas.openxmlformats.org/spreadsheetml/2006/main" count="188" uniqueCount="49">
  <si>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</si>
  <si>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</si>
  <si>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</si>
  <si>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</si>
  <si>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</si>
  <si>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</si>
  <si>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</si>
  <si>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</si>
  <si>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</si>
  <si>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</si>
  <si>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</si>
  <si>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</si>
  <si>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</si>
  <si>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</si>
  <si>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</si>
  <si>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</si>
  <si>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</si>
  <si>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</si>
  <si>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</si>
  <si>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</si>
  <si>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</si>
  <si>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</si>
  <si>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</si>
  <si>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</si>
  <si>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</si>
  <si>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</si>
  <si>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</si>
  <si>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</si>
  <si>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</si>
  <si>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</si>
  <si>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</si>
  <si>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</si>
  <si>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</si>
  <si>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</si>
  <si>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</si>
  <si>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</si>
  <si>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</si>
  <si>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 xml:space="preserve">ISC. MARIA ELENA MORALES BENITEZ </t>
  </si>
  <si>
    <t>MITE. MARIA ELENA MORALES BENITEZ</t>
  </si>
  <si>
    <t>AGO-DIC 2024</t>
  </si>
  <si>
    <t xml:space="preserve">ARQUITECTURA DE COMPUTADORAS </t>
  </si>
  <si>
    <t>ARQUITECTURA DE COMPUTADORAS</t>
  </si>
  <si>
    <t xml:space="preserve">DESARROLLO SUSTENTABLE </t>
  </si>
  <si>
    <t xml:space="preserve">FISICA GENERAL </t>
  </si>
  <si>
    <t>INFORMATICA PARA LA ADMINISTRACION</t>
  </si>
  <si>
    <t>504A</t>
  </si>
  <si>
    <t>304A</t>
  </si>
  <si>
    <t>304B</t>
  </si>
  <si>
    <t>105A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</si>
</sst>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P15" sqref="P15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33" t="s">
        <v>3</v>
      </c>
      <c r="B6" s="31"/>
      <c r="C6" s="31"/>
      <c r="D6" s="31"/>
      <c r="E6" s="36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35</v>
      </c>
      <c r="C8" s="35"/>
      <c r="D8" s="5" t="s">
        <v>6</v>
      </c>
      <c r="E8" s="6">
        <v>5</v>
      </c>
      <c r="F8" s="1"/>
      <c r="G8" s="4" t="s">
        <v>7</v>
      </c>
      <c r="H8" s="6">
        <v>4</v>
      </c>
      <c r="I8" s="41" t="s">
        <v>8</v>
      </c>
      <c r="J8" s="31"/>
      <c r="K8" s="31"/>
      <c r="L8" s="34" t="s">
        <v>39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4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45</v>
      </c>
      <c r="D14" s="10" t="s">
        <v>33</v>
      </c>
      <c r="E14" s="10">
        <v>20</v>
      </c>
      <c r="F14" s="10">
        <v>20</v>
      </c>
      <c r="G14" s="10"/>
      <c r="H14" s="11">
        <v>1</v>
      </c>
      <c r="I14" s="10">
        <v>0</v>
      </c>
      <c r="J14" s="11"/>
      <c r="K14" s="10">
        <v>0</v>
      </c>
      <c r="L14" s="11">
        <v>0</v>
      </c>
      <c r="M14" s="10">
        <v>82</v>
      </c>
      <c r="N14" s="12">
        <v>0.9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21</v>
      </c>
      <c r="C15" s="10" t="s">
        <v>46</v>
      </c>
      <c r="D15" s="10" t="s">
        <v>33</v>
      </c>
      <c r="E15" s="10">
        <v>23</v>
      </c>
      <c r="F15" s="10">
        <v>23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83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9" t="s">
        <v>42</v>
      </c>
      <c r="B16" s="10" t="s">
        <v>21</v>
      </c>
      <c r="C16" s="10" t="s">
        <v>47</v>
      </c>
      <c r="D16" s="10" t="s">
        <v>33</v>
      </c>
      <c r="E16" s="10">
        <v>16</v>
      </c>
      <c r="F16" s="10">
        <v>16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0">
        <v>85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9" t="s">
        <v>43</v>
      </c>
      <c r="B17" s="10" t="s">
        <v>21</v>
      </c>
      <c r="C17" s="10" t="s">
        <v>47</v>
      </c>
      <c r="D17" s="10" t="s">
        <v>33</v>
      </c>
      <c r="E17" s="10">
        <v>14</v>
      </c>
      <c r="F17" s="10">
        <v>14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0">
        <v>86</v>
      </c>
      <c r="N17" s="12">
        <v>0.88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44</v>
      </c>
      <c r="B18" s="10" t="s">
        <v>21</v>
      </c>
      <c r="C18" s="10" t="s">
        <v>48</v>
      </c>
      <c r="D18" s="10" t="s">
        <v>33</v>
      </c>
      <c r="E18" s="10">
        <v>40</v>
      </c>
      <c r="F18" s="10">
        <v>40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0">
        <v>85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38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view="pageBreakPreview" topLeftCell="A29" zoomScale="89" zoomScaleNormal="100" zoomScaleSheetLayoutView="89" workbookViewId="0">
      <selection activeCell="B36" sqref="B36:D36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31"/>
      <c r="K8" s="31"/>
      <c r="L8" s="34" t="str">
        <f>'1'!L8</f>
        <v>AGO-DIC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49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50" t="s">
        <v>27</v>
      </c>
      <c r="C32" s="31"/>
      <c r="D32" s="31"/>
      <c r="E32" s="1"/>
      <c r="F32" s="1"/>
      <c r="G32" s="32" t="s">
        <v>28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51"/>
      <c r="C33" s="35"/>
      <c r="D33" s="35"/>
      <c r="E33" s="1"/>
      <c r="F33" s="1"/>
      <c r="G33" s="34"/>
      <c r="H33" s="35"/>
      <c r="I33" s="35"/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52" t="s">
        <v>29</v>
      </c>
      <c r="B34" s="31"/>
      <c r="C34" s="7"/>
      <c r="D34" s="1"/>
      <c r="E34" s="52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47" t="s">
        <v>38</v>
      </c>
      <c r="C36" s="31"/>
      <c r="D36" s="31"/>
      <c r="E36" s="21"/>
      <c r="F36" s="21"/>
      <c r="G36" s="48" t="s">
        <v>36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L37" sqref="L3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31"/>
      <c r="K8" s="31"/>
      <c r="L8" s="34" t="str">
        <f>'1'!L8</f>
        <v>AGO-DIC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38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31"/>
      <c r="K8" s="31"/>
      <c r="L8" s="34" t="str">
        <f>'1'!L8</f>
        <v>AGO-DIC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5" t="e">
        <f>AVERAGE(M14:M16)</f>
        <v>#DIV/0!</v>
      </c>
      <c r="N24" s="25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49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50" t="s">
        <v>27</v>
      </c>
      <c r="C29" s="31"/>
      <c r="D29" s="31"/>
      <c r="E29" s="1"/>
      <c r="F29" s="1"/>
      <c r="G29" s="32" t="s">
        <v>28</v>
      </c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1"/>
      <c r="C30" s="35"/>
      <c r="D30" s="35"/>
      <c r="E30" s="1"/>
      <c r="F30" s="1"/>
      <c r="G30" s="34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2" t="s">
        <v>29</v>
      </c>
      <c r="B31" s="31"/>
      <c r="C31" s="7"/>
      <c r="D31" s="1"/>
      <c r="E31" s="52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7" t="s">
        <v>38</v>
      </c>
      <c r="C33" s="31"/>
      <c r="D33" s="31"/>
      <c r="E33" s="21"/>
      <c r="F33" s="21"/>
      <c r="G33" s="48" t="s">
        <v>36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3" t="s">
        <v>3</v>
      </c>
      <c r="B6" s="31"/>
      <c r="C6" s="31"/>
      <c r="D6" s="31"/>
      <c r="E6" s="36" t="s">
        <v>31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1" t="s">
        <v>8</v>
      </c>
      <c r="J8" s="31"/>
      <c r="K8" s="31"/>
      <c r="L8" s="34" t="str">
        <f>'1'!L8</f>
        <v>AGO-DIC 2024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 xml:space="preserve">ISC. MARIA ELENA MORALES BENITEZ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4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42" t="s">
        <v>14</v>
      </c>
      <c r="G12" s="43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/>
      <c r="B13" s="38"/>
      <c r="C13" s="38"/>
      <c r="D13" s="38"/>
      <c r="E13" s="38"/>
      <c r="F13" s="8" t="s">
        <v>22</v>
      </c>
      <c r="G13" s="8" t="s">
        <v>23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41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9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0" t="s">
        <v>27</v>
      </c>
      <c r="C33" s="31"/>
      <c r="D33" s="31"/>
      <c r="E33" s="1"/>
      <c r="F33" s="1"/>
      <c r="G33" s="32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1"/>
      <c r="C34" s="35"/>
      <c r="D34" s="35"/>
      <c r="E34" s="1"/>
      <c r="F34" s="1"/>
      <c r="G34" s="34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2" t="s">
        <v>29</v>
      </c>
      <c r="B35" s="31"/>
      <c r="C35" s="7"/>
      <c r="D35" s="1"/>
      <c r="E35" s="52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7" t="s">
        <v>38</v>
      </c>
      <c r="C37" s="31"/>
      <c r="D37" s="31"/>
      <c r="E37" s="21"/>
      <c r="F37" s="21"/>
      <c r="G37" s="48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2024-09-29T04:03:02Z</dcterms:modified>
</cp:coreProperties>
</file>