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2DO. REPORTE\"/>
    </mc:Choice>
  </mc:AlternateContent>
  <xr:revisionPtr revIDLastSave="0" documentId="8_{689EF378-4DE0-4B15-9235-243BE5DBFAEE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4" i="4" l="1"/>
  <c r="M24" i="4"/>
  <c r="F24" i="4"/>
  <c r="E24" i="4"/>
  <c r="L24" i="4" s="1"/>
  <c r="B10" i="5" l="1"/>
  <c r="N28" i="5"/>
  <c r="M28" i="5"/>
  <c r="K28" i="5"/>
  <c r="F28" i="5"/>
  <c r="G28" i="5"/>
  <c r="L8" i="5"/>
  <c r="H8" i="5"/>
  <c r="E8" i="5"/>
  <c r="B10" i="4"/>
  <c r="A14" i="4"/>
  <c r="L8" i="4"/>
  <c r="H8" i="4"/>
  <c r="E8" i="4"/>
  <c r="B10" i="3"/>
  <c r="A14" i="3"/>
  <c r="L8" i="3"/>
  <c r="H8" i="3"/>
  <c r="E8" i="3"/>
  <c r="B10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<sst xmlns="http://schemas.openxmlformats.org/spreadsheetml/2006/main" count="211" uniqueCount="52">
  <si>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</si>
  <si>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</si>
  <si>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</si>
  <si>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</si>
  <si>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</si>
  <si>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</si>
  <si>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</si>
  <si>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</si>
  <si>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</si>
  <si>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</si>
  <si>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</si>
  <si>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</si>
  <si>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</si>
  <si>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</si>
  <si>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</si>
  <si>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</si>
  <si>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</si>
  <si>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</si>
  <si>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</si>
  <si>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</si>
  <si>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</si>
  <si>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</si>
  <si>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</si>
  <si>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</si>
  <si>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</si>
  <si>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</si>
  <si>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</si>
  <si>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</si>
  <si>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</si>
  <si>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</si>
  <si>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</si>
  <si>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</si>
  <si>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</si>
  <si>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</si>
  <si>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</si>
  <si>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</si>
  <si>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</si>
  <si>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 xml:space="preserve">ISC. MARIA ELENA MORALES BENITEZ </t>
  </si>
  <si>
    <t>MITE. MARIA ELENA MORALES BENITEZ</t>
  </si>
  <si>
    <t>AGO-DIC 2024</t>
  </si>
  <si>
    <t xml:space="preserve">ARQUITECTURA DE COMPUTADORAS </t>
  </si>
  <si>
    <t>ARQUITECTURA DE COMPUTADORAS</t>
  </si>
  <si>
    <t xml:space="preserve">DESARROLLO SUSTENTABLE </t>
  </si>
  <si>
    <t xml:space="preserve">FISICA GENERAL </t>
  </si>
  <si>
    <t>INFORMATICA PARA LA ADMINISTRACION</t>
  </si>
  <si>
    <t>504A</t>
  </si>
  <si>
    <t>304A</t>
  </si>
  <si>
    <t>304B</t>
  </si>
  <si>
    <t>105A</t>
  </si>
  <si>
    <t>II</t>
  </si>
  <si>
    <t>III</t>
  </si>
  <si>
    <t>504B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</si>
</sst>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1" workbookViewId="0">
      <selection activeCell="F14" sqref="F1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 t="s">
        <v>35</v>
      </c>
      <c r="C8" s="37"/>
      <c r="D8" s="5" t="s">
        <v>6</v>
      </c>
      <c r="E8" s="6">
        <v>5</v>
      </c>
      <c r="F8" s="1"/>
      <c r="G8" s="4" t="s">
        <v>7</v>
      </c>
      <c r="H8" s="6">
        <v>4</v>
      </c>
      <c r="I8" s="47" t="s">
        <v>8</v>
      </c>
      <c r="J8" s="31"/>
      <c r="K8" s="31"/>
      <c r="L8" s="38" t="s">
        <v>39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8" t="s">
        <v>37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40</v>
      </c>
      <c r="B14" s="10" t="s">
        <v>21</v>
      </c>
      <c r="C14" s="10" t="s">
        <v>45</v>
      </c>
      <c r="D14" s="10" t="s">
        <v>33</v>
      </c>
      <c r="E14" s="10">
        <v>18</v>
      </c>
      <c r="F14" s="10">
        <v>18</v>
      </c>
      <c r="G14" s="10"/>
      <c r="H14" s="11">
        <v>1</v>
      </c>
      <c r="I14" s="10">
        <v>0</v>
      </c>
      <c r="J14" s="11"/>
      <c r="K14" s="10">
        <v>0</v>
      </c>
      <c r="L14" s="11">
        <v>0</v>
      </c>
      <c r="M14" s="10">
        <v>82</v>
      </c>
      <c r="N14" s="12">
        <v>0.9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21</v>
      </c>
      <c r="C15" s="10" t="s">
        <v>46</v>
      </c>
      <c r="D15" s="10" t="s">
        <v>33</v>
      </c>
      <c r="E15" s="10">
        <v>23</v>
      </c>
      <c r="F15" s="10">
        <v>23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83</v>
      </c>
      <c r="N15" s="12">
        <v>0.9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9" t="s">
        <v>42</v>
      </c>
      <c r="B16" s="10" t="s">
        <v>21</v>
      </c>
      <c r="C16" s="10" t="s">
        <v>47</v>
      </c>
      <c r="D16" s="10" t="s">
        <v>33</v>
      </c>
      <c r="E16" s="10">
        <v>16</v>
      </c>
      <c r="F16" s="10">
        <v>16</v>
      </c>
      <c r="G16" s="10"/>
      <c r="H16" s="11">
        <v>1</v>
      </c>
      <c r="I16" s="10">
        <v>0</v>
      </c>
      <c r="J16" s="11"/>
      <c r="K16" s="10">
        <v>0</v>
      </c>
      <c r="L16" s="11">
        <v>0</v>
      </c>
      <c r="M16" s="10">
        <v>85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9" t="s">
        <v>43</v>
      </c>
      <c r="B17" s="10" t="s">
        <v>21</v>
      </c>
      <c r="C17" s="10" t="s">
        <v>47</v>
      </c>
      <c r="D17" s="10" t="s">
        <v>33</v>
      </c>
      <c r="E17" s="10">
        <v>14</v>
      </c>
      <c r="F17" s="10">
        <v>14</v>
      </c>
      <c r="G17" s="10"/>
      <c r="H17" s="11">
        <v>1</v>
      </c>
      <c r="I17" s="10">
        <v>0</v>
      </c>
      <c r="J17" s="11"/>
      <c r="K17" s="10">
        <v>0</v>
      </c>
      <c r="L17" s="11">
        <v>0</v>
      </c>
      <c r="M17" s="10">
        <v>86</v>
      </c>
      <c r="N17" s="12">
        <v>0.88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44</v>
      </c>
      <c r="B18" s="10" t="s">
        <v>21</v>
      </c>
      <c r="C18" s="10" t="s">
        <v>48</v>
      </c>
      <c r="D18" s="10" t="s">
        <v>33</v>
      </c>
      <c r="E18" s="10">
        <v>40</v>
      </c>
      <c r="F18" s="10">
        <v>40</v>
      </c>
      <c r="G18" s="10"/>
      <c r="H18" s="11">
        <v>1</v>
      </c>
      <c r="I18" s="10">
        <v>0</v>
      </c>
      <c r="J18" s="11"/>
      <c r="K18" s="10">
        <v>0</v>
      </c>
      <c r="L18" s="11">
        <v>0</v>
      </c>
      <c r="M18" s="10">
        <v>85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38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tabSelected="1" view="pageBreakPreview" topLeftCell="A12" zoomScale="89" zoomScaleNormal="100" zoomScaleSheetLayoutView="89" workbookViewId="0">
      <selection activeCell="G23" sqref="G2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2</v>
      </c>
      <c r="C8" s="37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7" t="s">
        <v>8</v>
      </c>
      <c r="J8" s="31"/>
      <c r="K8" s="31"/>
      <c r="L8" s="38" t="str">
        <f>'1'!L8</f>
        <v>AGO-DIC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 t="s">
        <v>49</v>
      </c>
      <c r="C14" s="10" t="s">
        <v>51</v>
      </c>
      <c r="D14" s="10" t="s">
        <v>33</v>
      </c>
      <c r="E14" s="10">
        <v>18</v>
      </c>
      <c r="F14" s="10">
        <v>14</v>
      </c>
      <c r="G14" s="10"/>
      <c r="H14" s="11">
        <v>0.77</v>
      </c>
      <c r="I14" s="10">
        <v>4</v>
      </c>
      <c r="J14" s="11">
        <v>0.33</v>
      </c>
      <c r="K14" s="10">
        <v>0</v>
      </c>
      <c r="L14" s="11">
        <v>0</v>
      </c>
      <c r="M14" s="10">
        <v>70</v>
      </c>
      <c r="N14" s="12">
        <v>0.77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42</v>
      </c>
      <c r="B15" s="10" t="s">
        <v>49</v>
      </c>
      <c r="C15" s="10" t="s">
        <v>46</v>
      </c>
      <c r="D15" s="10" t="s">
        <v>33</v>
      </c>
      <c r="E15" s="10">
        <v>23</v>
      </c>
      <c r="F15" s="10">
        <v>20</v>
      </c>
      <c r="G15" s="10"/>
      <c r="H15" s="11">
        <v>0.93</v>
      </c>
      <c r="I15" s="10">
        <v>3</v>
      </c>
      <c r="J15" s="11">
        <v>7.0000000000000007E-2</v>
      </c>
      <c r="K15" s="10">
        <v>0</v>
      </c>
      <c r="L15" s="11">
        <v>0</v>
      </c>
      <c r="M15" s="10">
        <v>76</v>
      </c>
      <c r="N15" s="12">
        <v>0.87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42</v>
      </c>
      <c r="B16" s="10" t="s">
        <v>49</v>
      </c>
      <c r="C16" s="10" t="s">
        <v>47</v>
      </c>
      <c r="D16" s="10" t="s">
        <v>33</v>
      </c>
      <c r="E16" s="10">
        <v>16</v>
      </c>
      <c r="F16" s="10">
        <v>14</v>
      </c>
      <c r="G16" s="10"/>
      <c r="H16" s="11">
        <v>0.98</v>
      </c>
      <c r="I16" s="10">
        <v>2</v>
      </c>
      <c r="J16" s="11">
        <v>0.02</v>
      </c>
      <c r="K16" s="10">
        <v>0</v>
      </c>
      <c r="L16" s="11">
        <v>0</v>
      </c>
      <c r="M16" s="10">
        <v>78</v>
      </c>
      <c r="N16" s="12">
        <v>0.9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43</v>
      </c>
      <c r="B17" s="10" t="s">
        <v>49</v>
      </c>
      <c r="C17" s="10" t="s">
        <v>47</v>
      </c>
      <c r="D17" s="10" t="s">
        <v>33</v>
      </c>
      <c r="E17" s="10">
        <v>15</v>
      </c>
      <c r="F17" s="10">
        <v>14</v>
      </c>
      <c r="G17" s="10"/>
      <c r="H17" s="11">
        <v>0.99</v>
      </c>
      <c r="I17" s="10">
        <v>1</v>
      </c>
      <c r="J17" s="11">
        <v>0.01</v>
      </c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">
        <v>43</v>
      </c>
      <c r="B18" s="10" t="s">
        <v>50</v>
      </c>
      <c r="C18" s="10" t="s">
        <v>47</v>
      </c>
      <c r="D18" s="10" t="s">
        <v>33</v>
      </c>
      <c r="E18" s="10">
        <v>15</v>
      </c>
      <c r="F18" s="10">
        <v>14</v>
      </c>
      <c r="G18" s="10"/>
      <c r="H18" s="11">
        <v>0.99</v>
      </c>
      <c r="I18" s="10">
        <v>1</v>
      </c>
      <c r="J18" s="11">
        <v>0.01</v>
      </c>
      <c r="K18" s="10">
        <v>0</v>
      </c>
      <c r="L18" s="11">
        <v>0</v>
      </c>
      <c r="M18" s="10">
        <v>77</v>
      </c>
      <c r="N18" s="12">
        <v>0.7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 t="s">
        <v>44</v>
      </c>
      <c r="B19" s="10" t="s">
        <v>49</v>
      </c>
      <c r="C19" s="10" t="s">
        <v>48</v>
      </c>
      <c r="D19" s="10" t="s">
        <v>33</v>
      </c>
      <c r="E19" s="10">
        <v>40</v>
      </c>
      <c r="F19" s="10">
        <v>37</v>
      </c>
      <c r="G19" s="10"/>
      <c r="H19" s="11">
        <v>0.92500000000000004</v>
      </c>
      <c r="I19" s="10">
        <v>3</v>
      </c>
      <c r="J19" s="11">
        <v>7.0000000000000007E-2</v>
      </c>
      <c r="K19" s="10">
        <v>0</v>
      </c>
      <c r="L19" s="11">
        <v>0</v>
      </c>
      <c r="M19" s="10">
        <v>78</v>
      </c>
      <c r="N19" s="12">
        <v>0.93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5" t="s">
        <v>25</v>
      </c>
      <c r="B27" s="16"/>
      <c r="C27" s="16"/>
      <c r="D27" s="16"/>
      <c r="E27" s="16"/>
      <c r="F27" s="16"/>
      <c r="G27" s="16"/>
      <c r="H27" s="17"/>
      <c r="I27" s="16"/>
      <c r="J27" s="17"/>
      <c r="K27" s="16"/>
      <c r="L27" s="17"/>
      <c r="M27" s="16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25">
      <c r="A29" s="33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4" t="s">
        <v>27</v>
      </c>
      <c r="C32" s="31"/>
      <c r="D32" s="31"/>
      <c r="E32" s="1"/>
      <c r="F32" s="1"/>
      <c r="G32" s="35" t="s">
        <v>28</v>
      </c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25">
      <c r="A33" s="1"/>
      <c r="B33" s="36"/>
      <c r="C33" s="37"/>
      <c r="D33" s="37"/>
      <c r="E33" s="1"/>
      <c r="F33" s="1"/>
      <c r="G33" s="38"/>
      <c r="H33" s="37"/>
      <c r="I33" s="37"/>
      <c r="J33" s="3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5">
      <c r="A34" s="39" t="s">
        <v>29</v>
      </c>
      <c r="B34" s="31"/>
      <c r="C34" s="7"/>
      <c r="D34" s="1"/>
      <c r="E34" s="39"/>
      <c r="F34" s="31"/>
      <c r="G34" s="31"/>
      <c r="H34" s="3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25">
      <c r="A36" s="1"/>
      <c r="B36" s="30" t="s">
        <v>38</v>
      </c>
      <c r="C36" s="31"/>
      <c r="D36" s="31"/>
      <c r="E36" s="21"/>
      <c r="F36" s="21"/>
      <c r="G36" s="32" t="s">
        <v>36</v>
      </c>
      <c r="H36" s="31"/>
      <c r="I36" s="31"/>
      <c r="J36" s="3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honeticPr fontId="5" type="noConversion"/>
  <pageMargins left="0.70866141732283472" right="0.70866141732283472" top="0.74803149606299213" bottom="1.05125" header="0" footer="0"/>
  <pageSetup scale="74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0" workbookViewId="0">
      <selection activeCell="L37" sqref="L3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3</v>
      </c>
      <c r="C8" s="37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7" t="s">
        <v>8</v>
      </c>
      <c r="J8" s="31"/>
      <c r="K8" s="31"/>
      <c r="L8" s="38" t="str">
        <f>'1'!L8</f>
        <v>AGO-DIC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2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38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26" workbookViewId="0">
      <selection activeCell="B33" sqref="B33:D3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>
        <v>4</v>
      </c>
      <c r="C8" s="37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7" t="s">
        <v>8</v>
      </c>
      <c r="J8" s="31"/>
      <c r="K8" s="31"/>
      <c r="L8" s="38" t="str">
        <f>'1'!L8</f>
        <v>AGO-DIC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 xml:space="preserve">ARQUITECTURA DE COMPUTADORAS 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5" t="e">
        <f>AVERAGE(M14:M16)</f>
        <v>#DIV/0!</v>
      </c>
      <c r="N24" s="25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33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4" t="s">
        <v>27</v>
      </c>
      <c r="C29" s="31"/>
      <c r="D29" s="31"/>
      <c r="E29" s="1"/>
      <c r="F29" s="1"/>
      <c r="G29" s="35" t="s">
        <v>28</v>
      </c>
      <c r="H29" s="31"/>
      <c r="I29" s="31"/>
      <c r="J29" s="3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36"/>
      <c r="C30" s="37"/>
      <c r="D30" s="37"/>
      <c r="E30" s="1"/>
      <c r="F30" s="1"/>
      <c r="G30" s="38"/>
      <c r="H30" s="37"/>
      <c r="I30" s="37"/>
      <c r="J30" s="3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39" t="s">
        <v>29</v>
      </c>
      <c r="B31" s="31"/>
      <c r="C31" s="7"/>
      <c r="D31" s="1"/>
      <c r="E31" s="39"/>
      <c r="F31" s="31"/>
      <c r="G31" s="31"/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30" t="s">
        <v>38</v>
      </c>
      <c r="C33" s="31"/>
      <c r="D33" s="31"/>
      <c r="E33" s="21"/>
      <c r="F33" s="21"/>
      <c r="G33" s="32" t="s">
        <v>36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5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5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5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1" t="s">
        <v>3</v>
      </c>
      <c r="B6" s="31"/>
      <c r="C6" s="31"/>
      <c r="D6" s="31"/>
      <c r="E6" s="52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8" t="s">
        <v>32</v>
      </c>
      <c r="C8" s="37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7" t="s">
        <v>8</v>
      </c>
      <c r="J8" s="31"/>
      <c r="K8" s="31"/>
      <c r="L8" s="38" t="str">
        <f>'1'!L8</f>
        <v>AGO-DIC 2024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8" t="str">
        <f>'1'!B10</f>
        <v xml:space="preserve">ISC.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9</v>
      </c>
      <c r="B12" s="42" t="s">
        <v>10</v>
      </c>
      <c r="C12" s="42" t="s">
        <v>11</v>
      </c>
      <c r="D12" s="44" t="s">
        <v>12</v>
      </c>
      <c r="E12" s="44" t="s">
        <v>13</v>
      </c>
      <c r="F12" s="48" t="s">
        <v>14</v>
      </c>
      <c r="G12" s="49"/>
      <c r="H12" s="44" t="s">
        <v>15</v>
      </c>
      <c r="I12" s="44" t="s">
        <v>16</v>
      </c>
      <c r="J12" s="44" t="s">
        <v>17</v>
      </c>
      <c r="K12" s="44" t="s">
        <v>18</v>
      </c>
      <c r="L12" s="44" t="s">
        <v>19</v>
      </c>
      <c r="M12" s="44" t="s">
        <v>20</v>
      </c>
      <c r="N12" s="4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43"/>
      <c r="C13" s="43"/>
      <c r="D13" s="43"/>
      <c r="E13" s="43"/>
      <c r="F13" s="8" t="s">
        <v>22</v>
      </c>
      <c r="G13" s="8" t="s">
        <v>23</v>
      </c>
      <c r="H13" s="43"/>
      <c r="I13" s="43"/>
      <c r="J13" s="43"/>
      <c r="K13" s="43"/>
      <c r="L13" s="43"/>
      <c r="M13" s="43"/>
      <c r="N13" s="4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9" t="s">
        <v>41</v>
      </c>
      <c r="B14" s="28"/>
      <c r="C14" s="28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6"/>
      <c r="B15" s="28"/>
      <c r="C15" s="28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6"/>
      <c r="B16" s="28"/>
      <c r="C16" s="28"/>
      <c r="D16" s="10"/>
      <c r="E16" s="23"/>
      <c r="F16" s="10"/>
      <c r="G16" s="10"/>
      <c r="H16" s="11"/>
      <c r="I16" s="10"/>
      <c r="J16" s="11"/>
      <c r="K16" s="10"/>
      <c r="L16" s="11"/>
      <c r="M16" s="23"/>
      <c r="N16" s="2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7"/>
      <c r="B17" s="28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6"/>
      <c r="B18" s="28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3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4" t="s">
        <v>27</v>
      </c>
      <c r="C33" s="31"/>
      <c r="D33" s="31"/>
      <c r="E33" s="1"/>
      <c r="F33" s="1"/>
      <c r="G33" s="35" t="s">
        <v>28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6"/>
      <c r="C34" s="37"/>
      <c r="D34" s="37"/>
      <c r="E34" s="1"/>
      <c r="F34" s="1"/>
      <c r="G34" s="38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9" t="s">
        <v>29</v>
      </c>
      <c r="B35" s="31"/>
      <c r="C35" s="7"/>
      <c r="D35" s="1"/>
      <c r="E35" s="39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30" t="s">
        <v>38</v>
      </c>
      <c r="C37" s="31"/>
      <c r="D37" s="31"/>
      <c r="E37" s="21"/>
      <c r="F37" s="21"/>
      <c r="G37" s="32" t="s">
        <v>36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2024-10-27T02:22:55Z</dcterms:modified>
</cp:coreProperties>
</file>