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4\"/>
    </mc:Choice>
  </mc:AlternateContent>
  <bookViews>
    <workbookView xWindow="0" yWindow="0" windowWidth="19200" windowHeight="69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<sst xmlns="http://schemas.openxmlformats.org/spreadsheetml/2006/main" count="245" uniqueCount="52">
  <si>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</si>
  <si>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</si>
  <si>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</si>
  <si>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</si>
  <si>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</si>
  <si>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</si>
  <si>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</si>
  <si>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</si>
  <si>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</si>
  <si>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</si>
  <si>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</si>
  <si>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</si>
  <si>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</si>
  <si>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</si>
  <si>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</si>
  <si>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</si>
  <si>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</si>
  <si>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</si>
  <si>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</si>
  <si>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</si>
  <si>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</si>
  <si>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</si>
  <si>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</si>
  <si>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</si>
  <si>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</si>
  <si>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</si>
  <si>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</si>
  <si>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</si>
  <si>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</si>
  <si>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</si>
  <si>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</si>
  <si>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</si>
  <si>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</si>
  <si>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</si>
  <si>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</si>
  <si>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</si>
  <si>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</si>
  <si>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</si>
  <si>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</si>
  <si>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</si>
  <si>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</si>
  <si>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</si>
  <si>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</si>
  <si>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</si>
  <si>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</si>
  <si>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</si>
  <si>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</si>
  <si>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</si>
  <si>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</si>
  <si>
    <t>DEPARTAMENTO DE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</si>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</sst>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06" zoomScaleNormal="106" zoomScaleSheetLayoutView="100" workbookViewId="0">
      <selection activeCell="A6" sqref="A6:D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34">
        <v>1</v>
      </c>
      <c r="C8" s="34"/>
      <c r="D8" s="14" t="s">
        <v>3</v>
      </c>
      <c r="E8" s="5">
        <v>5</v>
      </c>
      <c r="G8" s="4" t="s">
        <v>4</v>
      </c>
      <c r="H8" s="5">
        <v>4</v>
      </c>
      <c r="I8" s="33" t="s">
        <v>5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6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42</v>
      </c>
      <c r="B14" s="9" t="s">
        <v>19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5" x14ac:dyDescent="0.25">
      <c r="A15" s="9" t="s">
        <v>40</v>
      </c>
      <c r="B15" s="9" t="s">
        <v>19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41</v>
      </c>
      <c r="B16" s="9" t="s">
        <v>19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42</v>
      </c>
      <c r="B17" s="9" t="s">
        <v>19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5" x14ac:dyDescent="0.25">
      <c r="A18" s="21" t="s">
        <v>43</v>
      </c>
      <c r="B18" s="9" t="s">
        <v>19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B5" zoomScale="110" zoomScaleNormal="11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2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42</v>
      </c>
      <c r="B14" s="9" t="s">
        <v>28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28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85</v>
      </c>
      <c r="N15" s="15">
        <v>0.92</v>
      </c>
    </row>
    <row r="16" spans="1:14" s="11" customFormat="1" ht="25" x14ac:dyDescent="0.25">
      <c r="A16" s="21" t="s">
        <v>41</v>
      </c>
      <c r="B16" s="9" t="s">
        <v>28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92</v>
      </c>
      <c r="N16" s="15">
        <v>0.89</v>
      </c>
    </row>
    <row r="17" spans="1:14" s="11" customFormat="1" ht="25" x14ac:dyDescent="0.25">
      <c r="A17" s="9" t="s">
        <v>42</v>
      </c>
      <c r="B17" s="9" t="s">
        <v>28</v>
      </c>
      <c r="C17" s="9" t="s">
        <v>48</v>
      </c>
      <c r="D17" s="9" t="s">
        <v>44</v>
      </c>
      <c r="E17" s="9">
        <v>15</v>
      </c>
      <c r="F17" s="9">
        <v>14</v>
      </c>
      <c r="G17" s="9">
        <v>1</v>
      </c>
      <c r="H17" s="10"/>
      <c r="I17" s="9"/>
      <c r="J17" s="10"/>
      <c r="K17" s="9"/>
      <c r="L17" s="10"/>
      <c r="M17" s="9">
        <v>93</v>
      </c>
      <c r="N17" s="15">
        <v>0.93</v>
      </c>
    </row>
    <row r="18" spans="1:14" s="11" customFormat="1" ht="25" x14ac:dyDescent="0.25">
      <c r="A18" s="21" t="s">
        <v>43</v>
      </c>
      <c r="B18" s="9" t="s">
        <v>28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94</v>
      </c>
      <c r="N18" s="15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B8" zoomScale="110" zoomScaleNormal="11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3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42</v>
      </c>
      <c r="B14" s="9" t="s">
        <v>50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50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87</v>
      </c>
      <c r="N15" s="15">
        <v>0.95</v>
      </c>
    </row>
    <row r="16" spans="1:14" s="11" customFormat="1" ht="25" x14ac:dyDescent="0.25">
      <c r="A16" s="21" t="s">
        <v>41</v>
      </c>
      <c r="B16" s="9" t="s">
        <v>50</v>
      </c>
      <c r="C16" s="9" t="s">
        <v>47</v>
      </c>
      <c r="D16" s="9" t="s">
        <v>44</v>
      </c>
      <c r="E16" s="9">
        <v>29</v>
      </c>
      <c r="F16" s="9">
        <v>26</v>
      </c>
      <c r="G16" s="9">
        <v>3</v>
      </c>
      <c r="H16" s="10"/>
      <c r="I16" s="9"/>
      <c r="J16" s="10"/>
      <c r="K16" s="9"/>
      <c r="L16" s="10"/>
      <c r="M16" s="9">
        <v>90</v>
      </c>
      <c r="N16" s="15">
        <v>0.9</v>
      </c>
    </row>
    <row r="17" spans="1:14" s="11" customFormat="1" ht="25" x14ac:dyDescent="0.25">
      <c r="A17" s="9" t="s">
        <v>42</v>
      </c>
      <c r="B17" s="9" t="s">
        <v>50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99</v>
      </c>
      <c r="N17" s="15">
        <v>0.94</v>
      </c>
    </row>
    <row r="18" spans="1:14" s="11" customFormat="1" ht="25" x14ac:dyDescent="0.25">
      <c r="A18" s="21" t="s">
        <v>43</v>
      </c>
      <c r="B18" s="9" t="s">
        <v>50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93.6</v>
      </c>
      <c r="N25" s="19">
        <f>AVERAGE(N14:N24)</f>
        <v>0.94199999999999995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12" zoomScale="110" zoomScaleNormal="11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4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42</v>
      </c>
      <c r="B14" s="9" t="s">
        <v>51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51</v>
      </c>
      <c r="C15" s="9" t="s">
        <v>46</v>
      </c>
      <c r="D15" s="9" t="s">
        <v>39</v>
      </c>
      <c r="E15" s="9">
        <v>36</v>
      </c>
      <c r="F15" s="9">
        <v>36</v>
      </c>
      <c r="G15" s="9">
        <v>2</v>
      </c>
      <c r="H15" s="10"/>
      <c r="I15" s="9"/>
      <c r="J15" s="10"/>
      <c r="K15" s="9"/>
      <c r="L15" s="10"/>
      <c r="M15" s="9">
        <v>90</v>
      </c>
      <c r="N15" s="15">
        <v>0.95</v>
      </c>
    </row>
    <row r="16" spans="1:14" s="11" customFormat="1" ht="25" x14ac:dyDescent="0.25">
      <c r="A16" s="21" t="s">
        <v>41</v>
      </c>
      <c r="B16" s="9" t="s">
        <v>50</v>
      </c>
      <c r="C16" s="9" t="s">
        <v>47</v>
      </c>
      <c r="D16" s="9" t="s">
        <v>44</v>
      </c>
      <c r="E16" s="9">
        <v>29</v>
      </c>
      <c r="F16" s="9">
        <v>26</v>
      </c>
      <c r="G16" s="9">
        <v>3</v>
      </c>
      <c r="H16" s="10"/>
      <c r="I16" s="9"/>
      <c r="J16" s="10"/>
      <c r="K16" s="9"/>
      <c r="L16" s="10"/>
      <c r="M16" s="9">
        <v>90</v>
      </c>
      <c r="N16" s="15">
        <v>0.9</v>
      </c>
    </row>
    <row r="17" spans="1:14" s="11" customFormat="1" ht="25" x14ac:dyDescent="0.25">
      <c r="A17" s="9" t="s">
        <v>42</v>
      </c>
      <c r="B17" s="9" t="s">
        <v>51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100</v>
      </c>
      <c r="N17" s="15">
        <v>1</v>
      </c>
    </row>
    <row r="18" spans="1:14" s="11" customFormat="1" ht="25" x14ac:dyDescent="0.25">
      <c r="A18" s="21" t="s">
        <v>43</v>
      </c>
      <c r="B18" s="9" t="s">
        <v>29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95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127</v>
      </c>
      <c r="F25" s="17">
        <f>SUM(F14:F24)</f>
        <v>123</v>
      </c>
      <c r="G25" s="17">
        <f>SUM(G14:G24)</f>
        <v>6</v>
      </c>
      <c r="H25" s="18"/>
      <c r="I25" s="17">
        <f t="shared" ref="I14:I25" si="0">(E25-SUM(F25:G25))-K25</f>
        <v>-2</v>
      </c>
      <c r="J25" s="18"/>
      <c r="K25" s="17">
        <f>SUM(K14:K24)</f>
        <v>0</v>
      </c>
      <c r="L25" s="18">
        <f t="shared" ref="L14:L25" si="1">K25/E25</f>
        <v>0</v>
      </c>
      <c r="M25" s="17">
        <f>AVERAGE(M14:M24)</f>
        <v>95</v>
      </c>
      <c r="N25" s="19">
        <f>AVERAGE(N14:N24)</f>
        <v>0.96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1</v>
      </c>
      <c r="C8" s="34"/>
      <c r="D8" s="14" t="s">
        <v>3</v>
      </c>
      <c r="E8" s="20">
        <v>5</v>
      </c>
      <c r="F8"/>
      <c r="G8" s="4" t="s">
        <v>4</v>
      </c>
      <c r="H8" s="20">
        <v>4</v>
      </c>
      <c r="I8" s="33" t="s">
        <v>5</v>
      </c>
      <c r="J8" s="33"/>
      <c r="K8" s="33"/>
      <c r="L8" s="34" t="s">
        <v>31</v>
      </c>
      <c r="M8" s="34"/>
      <c r="N8" s="34"/>
    </row>
    <row r="10" spans="1:14" ht="13" x14ac:dyDescent="0.3">
      <c r="A10" s="4" t="s">
        <v>6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2024-12-12T20:35:56Z</dcterms:modified>
  <cp:category/>
  <cp:contentStatus/>
</cp:coreProperties>
</file>