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82976E0-BC7A-4B44-8173-D8A8399B3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3" i="22"/>
  <c r="H20" i="22"/>
  <c r="I19" i="22"/>
  <c r="J19" i="22" s="1"/>
  <c r="H17" i="22"/>
  <c r="I16" i="22"/>
  <c r="J16" i="22" s="1"/>
  <c r="L15" i="22"/>
  <c r="I15" i="22"/>
  <c r="J15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I23" i="22"/>
  <c r="J23" i="22" s="1"/>
  <c r="H16" i="22"/>
  <c r="H19" i="22"/>
  <c r="H21" i="22"/>
  <c r="H24" i="22"/>
  <c r="H27" i="22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9" i="25"/>
  <c r="J19" i="25" s="1"/>
  <c r="H19" i="25"/>
  <c r="I17" i="22"/>
  <c r="J17" i="22" s="1"/>
  <c r="I20" i="22"/>
  <c r="J20" i="22" s="1"/>
  <c r="I16" i="25"/>
  <c r="J16" i="25" s="1"/>
  <c r="H16" i="25"/>
  <c r="I22" i="25"/>
  <c r="J22" i="25" s="1"/>
  <c r="H22" i="25"/>
  <c r="I25" i="25"/>
  <c r="J25" i="25" s="1"/>
  <c r="H25" i="25"/>
  <c r="I21" i="22"/>
  <c r="J21" i="22" s="1"/>
  <c r="I24" i="22"/>
  <c r="J24" i="22" s="1"/>
  <c r="I27" i="22"/>
  <c r="J27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<sst xmlns="http://schemas.openxmlformats.org/spreadsheetml/2006/main" count="169" uniqueCount="39">
  <si>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</si>
  <si>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</si>
  <si>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</si>
  <si>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</si>
  <si>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</si>
  <si>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</si>
  <si>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</si>
  <si>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</si>
  <si>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</si>
  <si>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</si>
  <si>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</si>
  <si>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</si>
  <si>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</si>
  <si>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</si>
  <si>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</si>
  <si>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</si>
  <si>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</si>
  <si>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</si>
  <si>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</si>
  <si>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</si>
  <si>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</si>
  <si>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</si>
  <si>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</si>
  <si>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</si>
  <si>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</si>
  <si>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</si>
  <si>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</si>
  <si>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</si>
  <si>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</si>
  <si>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</si>
  <si>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</si>
  <si>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Ago-Dic 2024</t>
  </si>
  <si>
    <t>INDUSTRIAL</t>
  </si>
  <si>
    <t>FLOR ILIANA CHONTAL PELAYO</t>
  </si>
  <si>
    <t>LOGISTICA Y CADENA DE SUMINISTROS</t>
  </si>
  <si>
    <t>PROYECTO DE MANUFACTURA AVANZADA</t>
  </si>
  <si>
    <t>701A</t>
  </si>
  <si>
    <t>801M</t>
  </si>
  <si>
    <t>IIND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</si>
</sst>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36</v>
      </c>
      <c r="D14" s="9" t="s">
        <v>38</v>
      </c>
      <c r="E14" s="9"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v>0.8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38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87.5</v>
      </c>
      <c r="N15" s="15">
        <v>0.66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88.75</v>
      </c>
      <c r="N28" s="19">
        <f>AVERAGE(N14:N27)</f>
        <v>0.73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ref="H15:H27" si="3">(F15+G15)/E15</f>
        <v>0</v>
      </c>
      <c r="I15" s="9">
        <f t="shared" si="0"/>
        <v>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 DE LA CRUZ PORRAS ARIAS</cp:lastModifiedBy>
  <cp:revision/>
  <dcterms:created xsi:type="dcterms:W3CDTF">2021-11-22T14:45:25Z</dcterms:created>
  <dcterms:modified xsi:type="dcterms:W3CDTF">2024-11-12T16:54:24Z</dcterms:modified>
  <cp:category/>
  <cp:contentStatus/>
</cp:coreProperties>
</file>