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"/>
    </mc:Choice>
  </mc:AlternateContent>
  <xr:revisionPtr revIDLastSave="44" documentId="11_75D597B8EA1F1137FB94CA3614636EAF5ACF8871" xr6:coauthVersionLast="47" xr6:coauthVersionMax="47" xr10:uidLastSave="{695A9F3F-F53A-480A-A27F-1963BC4E4AE2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'2'!$A$1:$N$35</definedName>
    <definedName name="_xlnm.Print_Area" localSheetId="2">'3'!$A$1:$N$35</definedName>
    <definedName name="_xlnm.Print_Area" localSheetId="3">'4'!$A$1:$N$35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4" l="1"/>
  <c r="N25" i="25" l="1"/>
  <c r="M25" i="25"/>
  <c r="K25" i="25"/>
  <c r="G25" i="25"/>
  <c r="F25" i="25"/>
  <c r="B10" i="25"/>
  <c r="B34" i="25" s="1"/>
  <c r="L8" i="25"/>
  <c r="H8" i="25"/>
  <c r="E8" i="25"/>
  <c r="N26" i="24"/>
  <c r="M26" i="24"/>
  <c r="K26" i="24"/>
  <c r="G26" i="24"/>
  <c r="F26" i="24"/>
  <c r="B10" i="24"/>
  <c r="B35" i="24" s="1"/>
  <c r="H8" i="24"/>
  <c r="E8" i="24"/>
  <c r="N26" i="23"/>
  <c r="M26" i="23"/>
  <c r="K26" i="23"/>
  <c r="G26" i="23"/>
  <c r="F26" i="23"/>
  <c r="B10" i="23"/>
  <c r="B35" i="23" s="1"/>
  <c r="L8" i="23"/>
  <c r="H8" i="23"/>
  <c r="E8" i="23"/>
  <c r="B10" i="22"/>
  <c r="B35" i="22" s="1"/>
  <c r="H8" i="22"/>
  <c r="E8" i="22"/>
  <c r="N26" i="22"/>
  <c r="M26" i="22"/>
  <c r="K26" i="22"/>
  <c r="G26" i="22"/>
  <c r="F26" i="22"/>
  <c r="B35" i="10"/>
  <c r="N26" i="10"/>
  <c r="M26" i="10"/>
  <c r="K26" i="10"/>
  <c r="G26" i="10"/>
  <c r="F26" i="10"/>
  <c r="E26" i="10"/>
  <c r="L14" i="10"/>
  <c r="I14" i="10"/>
  <c r="J14" i="10" s="1"/>
  <c r="H14" i="10"/>
  <c r="E25" i="25" l="1"/>
  <c r="E26" i="24"/>
  <c r="E26" i="23"/>
  <c r="E26" i="22"/>
  <c r="I26" i="10"/>
  <c r="J26" i="10" s="1"/>
  <c r="H26" i="10"/>
  <c r="L26" i="10"/>
  <c r="I25" i="25" l="1"/>
  <c r="J25" i="25" s="1"/>
  <c r="L25" i="25"/>
  <c r="H25" i="25"/>
  <c r="I26" i="24"/>
  <c r="J26" i="24" s="1"/>
  <c r="L26" i="24"/>
  <c r="H26" i="24"/>
  <c r="I26" i="23"/>
  <c r="J26" i="23" s="1"/>
  <c r="L26" i="23"/>
  <c r="H26" i="23"/>
  <c r="I26" i="22"/>
  <c r="J26" i="22" s="1"/>
  <c r="H26" i="22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<sst xmlns="http://schemas.openxmlformats.org/spreadsheetml/2006/main" count="178" uniqueCount="39">
  <si>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</si>
  <si>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</si>
  <si>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</si>
  <si>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</si>
  <si>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</si>
  <si>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</si>
  <si>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</si>
  <si>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</si>
  <si>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</si>
  <si>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</si>
  <si>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</si>
  <si>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</si>
  <si>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</si>
  <si>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</si>
  <si>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</si>
  <si>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</si>
  <si>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</si>
  <si>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</si>
  <si>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</si>
  <si>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</si>
  <si>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</si>
  <si>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</si>
  <si>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</si>
  <si>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</si>
  <si>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</si>
  <si>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</si>
  <si>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</si>
  <si>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</si>
  <si>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</si>
  <si>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</si>
  <si>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</si>
  <si>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</si>
  <si>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LAE. RENATA RAMOS MORENO</t>
  </si>
  <si>
    <t>MFP. MARLINA XALA BERDÓN</t>
  </si>
  <si>
    <t>SERVICIO AL CLIENTE</t>
  </si>
  <si>
    <t>805-A</t>
  </si>
  <si>
    <t>II</t>
  </si>
  <si>
    <t>AGOSTO-DICIEMBRE 2024</t>
  </si>
  <si>
    <t>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</si>
</sst>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416857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58269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5.28515625" style="1" customWidth="1"/>
    <col min="7" max="7" width="7.5703125" style="1" customWidth="1"/>
    <col min="8" max="8" width="11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37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25.5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38</v>
      </c>
      <c r="E14" s="9">
        <v>5</v>
      </c>
      <c r="F14" s="9">
        <v>5</v>
      </c>
      <c r="G14" s="9"/>
      <c r="H14" s="10">
        <f t="shared" ref="H14" si="0">F14/E14</f>
        <v>1</v>
      </c>
      <c r="I14" s="9">
        <f t="shared" ref="I14:I26" si="1">(E14-SUM(F14:G14))-K14</f>
        <v>0</v>
      </c>
      <c r="J14" s="10">
        <f t="shared" ref="J14:J26" si="2">I14/E14</f>
        <v>0</v>
      </c>
      <c r="K14" s="9">
        <v>0</v>
      </c>
      <c r="L14" s="10">
        <f t="shared" ref="L14:L26" si="3">K14/E14</f>
        <v>0</v>
      </c>
      <c r="M14" s="9">
        <v>87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si="1"/>
        <v>0</v>
      </c>
      <c r="J26" s="18">
        <f t="shared" si="2"/>
        <v>0</v>
      </c>
      <c r="K26" s="17">
        <f>SUM(K14:K25)</f>
        <v>0</v>
      </c>
      <c r="L26" s="18">
        <f t="shared" si="3"/>
        <v>0</v>
      </c>
      <c r="M26" s="17">
        <f>AVERAGE(M14:M25)</f>
        <v>87</v>
      </c>
      <c r="N26" s="19">
        <f>AVERAGE(N14:N25)</f>
        <v>0.6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4.7109375" style="1" customWidth="1"/>
    <col min="2" max="2" width="4.7109375" style="1" bestFit="1" customWidth="1"/>
    <col min="3" max="3" width="7.5703125" style="1" customWidth="1"/>
    <col min="4" max="4" width="20.42578125" style="1" customWidth="1"/>
    <col min="5" max="5" width="9.42578125" style="1" customWidth="1"/>
    <col min="6" max="6" width="6.28515625" style="1" customWidth="1"/>
    <col min="7" max="9" width="7.5703125" style="1" customWidth="1"/>
    <col min="10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">
        <v>37</v>
      </c>
      <c r="M8" s="29"/>
      <c r="N8" s="29"/>
    </row>
    <row r="10" spans="1:14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36</v>
      </c>
      <c r="C14" s="9" t="s">
        <v>35</v>
      </c>
      <c r="D14" s="9" t="s">
        <v>38</v>
      </c>
      <c r="E14" s="9">
        <v>5</v>
      </c>
      <c r="F14" s="9">
        <v>5</v>
      </c>
      <c r="G14" s="21"/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90</v>
      </c>
      <c r="N14" s="15">
        <v>0.6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</v>
      </c>
      <c r="F26" s="17">
        <f>SUM(F14:F25)</f>
        <v>5</v>
      </c>
      <c r="G26" s="17">
        <f>SUM(G14:G25)</f>
        <v>0</v>
      </c>
      <c r="H26" s="18">
        <f>SUM(F26:G26)/E26</f>
        <v>1</v>
      </c>
      <c r="I26" s="17">
        <f t="shared" ref="I26" si="0">(E26-SUM(F26:G26))-K26</f>
        <v>0</v>
      </c>
      <c r="J26" s="18">
        <f t="shared" ref="J26" si="1">I26/E26</f>
        <v>0</v>
      </c>
      <c r="K26" s="17">
        <f>SUM(K14:K25)</f>
        <v>0</v>
      </c>
      <c r="L26" s="18">
        <f t="shared" ref="L26" si="2">K26/E26</f>
        <v>0</v>
      </c>
      <c r="M26" s="17">
        <f>AVERAGE(M14:M25)</f>
        <v>90</v>
      </c>
      <c r="N26" s="19">
        <f>AVERAGE(N14:N25)</f>
        <v>0.6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topLeftCell="A3" zoomScale="85" zoomScaleNormal="85" zoomScaleSheetLayoutView="100" workbookViewId="0">
      <selection activeCell="Q20" sqref="Q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7.140625" style="1" customWidth="1"/>
    <col min="4" max="4" width="15.7109375" style="1" customWidth="1"/>
    <col min="5" max="5" width="9.42578125" style="1" customWidth="1"/>
    <col min="6" max="6" width="7.5703125" style="1" customWidth="1"/>
    <col min="7" max="7" width="14" style="1" customWidth="1"/>
    <col min="8" max="12" width="7.5703125" style="1" customWidth="1"/>
    <col min="13" max="16384" width="11.42578125" style="1"/>
  </cols>
  <sheetData>
    <row r="1" spans="1:21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21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1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1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2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1" ht="36" customHeight="1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9" spans="1:21" x14ac:dyDescent="0.2">
      <c r="U9" s="11"/>
    </row>
    <row r="10" spans="1:21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21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21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21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21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21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21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opLeftCell="A4" zoomScale="85" zoomScaleNormal="85" zoomScaleSheetLayoutView="100" workbookViewId="0">
      <selection activeCell="R21" sqref="R21"/>
    </sheetView>
  </sheetViews>
  <sheetFormatPr baseColWidth="10" defaultColWidth="11.42578125" defaultRowHeight="12.75" x14ac:dyDescent="0.2"/>
  <cols>
    <col min="1" max="1" width="29.5703125" style="1" customWidth="1"/>
    <col min="2" max="2" width="7.5703125" style="1" customWidth="1"/>
    <col min="3" max="3" width="5.5703125" style="1" bestFit="1" customWidth="1"/>
    <col min="4" max="4" width="21.85546875" style="1" customWidth="1"/>
    <col min="5" max="5" width="5.7109375" style="1" customWidth="1"/>
    <col min="6" max="6" width="6.42578125" style="1" customWidth="1"/>
    <col min="7" max="7" width="5.42578125" style="1" customWidth="1"/>
    <col min="8" max="9" width="7.5703125" style="1" customWidth="1"/>
    <col min="10" max="10" width="18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0</v>
      </c>
      <c r="F26" s="17">
        <f>SUM(F14:F25)</f>
        <v>0</v>
      </c>
      <c r="G26" s="17">
        <f>SUM(G14:G25)</f>
        <v>0</v>
      </c>
      <c r="H26" s="18" t="e">
        <f>SUM(F26:G26)/E26</f>
        <v>#DIV/0!</v>
      </c>
      <c r="I26" s="17">
        <f t="shared" ref="I26" si="0">(E26-SUM(F26:G26))-K26</f>
        <v>0</v>
      </c>
      <c r="J26" s="18" t="e">
        <f t="shared" ref="J26" si="1">I26/E26</f>
        <v>#DIV/0!</v>
      </c>
      <c r="K26" s="17">
        <f>SUM(K14:K25)</f>
        <v>0</v>
      </c>
      <c r="L26" s="18" t="e">
        <f t="shared" ref="L26" si="2">K26/E26</f>
        <v>#DIV/0!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MFP. MARLINA XALA BERDÓN</v>
      </c>
      <c r="C35" s="23"/>
      <c r="D35" s="23"/>
      <c r="E35" s="13"/>
      <c r="F35" s="13"/>
      <c r="G35" s="23" t="s">
        <v>32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3" zoomScale="85" zoomScaleNormal="85" zoomScaleSheetLayoutView="100" workbookViewId="0">
      <selection activeCell="R14" sqref="R14"/>
    </sheetView>
  </sheetViews>
  <sheetFormatPr baseColWidth="10" defaultColWidth="11.42578125" defaultRowHeight="12.75" x14ac:dyDescent="0.2"/>
  <cols>
    <col min="1" max="1" width="34.7109375" style="1" customWidth="1"/>
    <col min="2" max="2" width="4.7109375" style="1" bestFit="1" customWidth="1"/>
    <col min="3" max="3" width="5.5703125" style="1" bestFit="1" customWidth="1"/>
    <col min="4" max="4" width="26.85546875" style="1" customWidth="1"/>
    <col min="5" max="5" width="9.42578125" style="1" customWidth="1"/>
    <col min="6" max="6" width="5.85546875" style="1" customWidth="1"/>
    <col min="7" max="7" width="13.28515625" style="1" customWidth="1"/>
    <col min="8" max="9" width="7.5703125" style="1" customWidth="1"/>
    <col min="10" max="10" width="13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MFP. MARLINA XALA BERDÓN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">
      <c r="B31" s="28"/>
      <c r="C31" s="28"/>
      <c r="D31" s="28"/>
      <c r="G31" s="29"/>
      <c r="H31" s="29"/>
      <c r="I31" s="29"/>
      <c r="J31" s="29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MFP. MARLINA XALA BERDÓN</v>
      </c>
      <c r="C34" s="23"/>
      <c r="D34" s="23"/>
      <c r="E34" s="13"/>
      <c r="F34" s="13"/>
      <c r="G34" s="23" t="s">
        <v>32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Marlina Xala Berdón</cp:lastModifiedBy>
  <cp:revision/>
  <cp:lastPrinted>2024-01-09T19:25:51Z</cp:lastPrinted>
  <dcterms:created xsi:type="dcterms:W3CDTF">2021-11-22T14:45:25Z</dcterms:created>
  <dcterms:modified xsi:type="dcterms:W3CDTF">2024-10-24T03:30:05Z</dcterms:modified>
  <cp:category/>
  <cp:contentStatus/>
</cp:coreProperties>
</file>