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tania\Desktop\economia empresarial ESCOLARIZADO\calificación 2 unidad\307 b\"/>
    </mc:Choice>
  </mc:AlternateContent>
  <xr:revisionPtr revIDLastSave="0" documentId="13_ncr:1_{08AD167E-204E-4736-9443-D2E0D501030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'1'!$A$1:$L$36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0" l="1"/>
  <c r="L15" i="24"/>
  <c r="I15" i="24"/>
  <c r="J15" i="24" s="1"/>
  <c r="H15" i="24"/>
  <c r="I15" i="22"/>
  <c r="H15" i="22"/>
  <c r="L14" i="10" l="1"/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J14" i="25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J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J15" i="23"/>
  <c r="J14" i="23"/>
  <c r="B10" i="23"/>
  <c r="B37" i="23" s="1"/>
  <c r="L8" i="23"/>
  <c r="H8" i="23"/>
  <c r="E8" i="23"/>
  <c r="L15" i="22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B10" i="22"/>
  <c r="B37" i="22" s="1"/>
  <c r="H8" i="22"/>
  <c r="E8" i="22"/>
  <c r="N28" i="22"/>
  <c r="M28" i="22"/>
  <c r="K28" i="22"/>
  <c r="G28" i="22"/>
  <c r="F28" i="22"/>
  <c r="J14" i="22"/>
  <c r="K27" i="10"/>
  <c r="G27" i="10"/>
  <c r="F27" i="10"/>
  <c r="E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H20" i="22" l="1"/>
  <c r="L21" i="22"/>
  <c r="L24" i="22"/>
  <c r="I17" i="22"/>
  <c r="J17" i="22" s="1"/>
  <c r="I27" i="22"/>
  <c r="J27" i="22" s="1"/>
  <c r="H16" i="22"/>
  <c r="I20" i="22"/>
  <c r="J20" i="22" s="1"/>
  <c r="I16" i="22"/>
  <c r="J16" i="22" s="1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J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J27" i="10"/>
  <c r="L27" i="10"/>
  <c r="J28" i="25" l="1"/>
  <c r="L28" i="25"/>
  <c r="H28" i="25"/>
  <c r="J28" i="24"/>
  <c r="L28" i="24"/>
  <c r="H28" i="24"/>
  <c r="J28" i="23"/>
  <c r="L28" i="23"/>
  <c r="H28" i="23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<sst xmlns="http://schemas.openxmlformats.org/spreadsheetml/2006/main" count="172" uniqueCount="43">
  <si>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</si>
  <si>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</si>
  <si>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</si>
  <si>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</si>
  <si>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</si>
  <si>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</si>
  <si>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</si>
  <si>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</si>
  <si>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</si>
  <si>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</si>
  <si>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</si>
  <si>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</si>
  <si>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</si>
  <si>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</si>
  <si>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</si>
  <si>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</si>
  <si>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</si>
  <si>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</si>
  <si>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</si>
  <si>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</si>
  <si>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</si>
  <si>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</si>
  <si>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</si>
  <si>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</si>
  <si>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</si>
  <si>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</si>
  <si>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</si>
  <si>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</si>
  <si>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</si>
  <si>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SERVANDO BELLI IXBA</t>
  </si>
  <si>
    <t>Ingeniería en Gestión Empresarial</t>
  </si>
  <si>
    <t>EN GESTIÓN EMPRESARIAL</t>
  </si>
  <si>
    <t>ANA KARENINA CÓRDOBA FERMÁN</t>
  </si>
  <si>
    <t>LIC.ANA KARENINA CORDOBA FERMAN</t>
  </si>
  <si>
    <t xml:space="preserve">ECONOMIA EMPRESARIAL </t>
  </si>
  <si>
    <t xml:space="preserve">LIC.TANIA ITZEL BELLI GONZALEZ </t>
  </si>
  <si>
    <t xml:space="preserve"> TANIA ITZEL BELLI GONZALEZ </t>
  </si>
  <si>
    <t>307B</t>
  </si>
  <si>
    <t>economia empresarial</t>
  </si>
  <si>
    <t>307C</t>
  </si>
  <si>
    <t xml:space="preserve">ANA KARENINA CORDOBA FERMAN </t>
  </si>
  <si>
    <t>SEPTIEMBRE - DICIEMBRE 2024</t>
  </si>
  <si>
    <r>
      <t xml:space="preserve">         </t>
    </r>
    <r>
      <rPr>
        <sz val="8"/>
        <color theme="1"/>
        <rFont val="Arial"/>
        <family val="2"/>
      </rPr>
      <t>SEPTIEMBRE-DICIEMBRE2024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</si>
</sst>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56031</xdr:rowOff>
    </xdr:from>
    <xdr:to>
      <xdr:col>13</xdr:col>
      <xdr:colOff>560294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topLeftCell="A3" zoomScaleNormal="100" zoomScaleSheetLayoutView="100" workbookViewId="0">
      <selection activeCell="N11" sqref="N1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2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2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ht="13" x14ac:dyDescent="0.3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</row>
    <row r="7" spans="1:12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13" x14ac:dyDescent="0.3">
      <c r="A8" s="4" t="s">
        <v>3</v>
      </c>
      <c r="B8" s="29">
        <v>2</v>
      </c>
      <c r="C8" s="29"/>
      <c r="D8" s="14" t="s">
        <v>4</v>
      </c>
      <c r="E8" s="5">
        <v>2</v>
      </c>
      <c r="G8" s="4" t="s">
        <v>5</v>
      </c>
      <c r="H8" s="5">
        <v>1</v>
      </c>
      <c r="I8" s="31" t="s">
        <v>6</v>
      </c>
      <c r="J8" s="31"/>
      <c r="K8" s="31"/>
      <c r="L8" s="20" t="s">
        <v>42</v>
      </c>
    </row>
    <row r="10" spans="1:12" ht="13" x14ac:dyDescent="0.3">
      <c r="A10" s="4" t="s">
        <v>7</v>
      </c>
      <c r="B10" s="29" t="s">
        <v>36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2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2" ht="13" x14ac:dyDescent="0.25">
      <c r="A12" s="32" t="s">
        <v>8</v>
      </c>
      <c r="B12" s="34" t="s">
        <v>9</v>
      </c>
      <c r="C12" s="34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</row>
    <row r="13" spans="1:12" ht="13" x14ac:dyDescent="0.25">
      <c r="A13" s="33"/>
      <c r="B13" s="35"/>
      <c r="C13" s="35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</row>
    <row r="14" spans="1:12" s="11" customFormat="1" ht="25" x14ac:dyDescent="0.25">
      <c r="A14" s="9" t="s">
        <v>34</v>
      </c>
      <c r="B14" s="9">
        <v>2</v>
      </c>
      <c r="C14" s="9" t="s">
        <v>37</v>
      </c>
      <c r="D14" s="9" t="s">
        <v>30</v>
      </c>
      <c r="E14" s="9">
        <v>17</v>
      </c>
      <c r="F14" s="9">
        <v>15</v>
      </c>
      <c r="G14" s="9">
        <v>2</v>
      </c>
      <c r="H14" s="10"/>
      <c r="I14" s="9">
        <v>0</v>
      </c>
      <c r="J14" s="10">
        <f t="shared" ref="J14:J27" si="0">I14/E14</f>
        <v>0</v>
      </c>
      <c r="K14" s="9"/>
      <c r="L14" s="10">
        <f t="shared" ref="L14" si="1">K14/E14</f>
        <v>0</v>
      </c>
    </row>
    <row r="15" spans="1:12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</row>
    <row r="16" spans="1:12" s="11" customFormat="1" x14ac:dyDescent="0.25">
      <c r="A16" s="8"/>
      <c r="B16" s="9"/>
      <c r="C16" s="9"/>
      <c r="D16" s="9"/>
      <c r="E16" s="9"/>
      <c r="F16" s="9"/>
      <c r="G16" s="9"/>
      <c r="H16" s="10" t="e">
        <f t="shared" ref="H16:H26" si="2">F16/E16</f>
        <v>#DIV/0!</v>
      </c>
      <c r="I16" s="9">
        <f t="shared" ref="I16:I26" si="3">(E16-SUM(F16:G16))-K16</f>
        <v>0</v>
      </c>
      <c r="J16" s="10" t="e">
        <f t="shared" si="0"/>
        <v>#DIV/0!</v>
      </c>
      <c r="K16" s="9"/>
      <c r="L16" s="10" t="e">
        <f t="shared" ref="L16:L27" si="4">K16/E16</f>
        <v>#DIV/0!</v>
      </c>
    </row>
    <row r="17" spans="1:12" s="11" customFormat="1" x14ac:dyDescent="0.25">
      <c r="A17" s="8"/>
      <c r="B17" s="9"/>
      <c r="C17" s="9"/>
      <c r="D17" s="9"/>
      <c r="E17" s="9"/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4"/>
        <v>#DIV/0!</v>
      </c>
    </row>
    <row r="18" spans="1:12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4"/>
        <v>#DIV/0!</v>
      </c>
    </row>
    <row r="19" spans="1:12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4"/>
        <v>#DIV/0!</v>
      </c>
    </row>
    <row r="20" spans="1:12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4"/>
        <v>#DIV/0!</v>
      </c>
    </row>
    <row r="21" spans="1:12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4"/>
        <v>#DIV/0!</v>
      </c>
    </row>
    <row r="22" spans="1:12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4"/>
        <v>#DIV/0!</v>
      </c>
    </row>
    <row r="23" spans="1:12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4"/>
        <v>#DIV/0!</v>
      </c>
    </row>
    <row r="24" spans="1:12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4"/>
        <v>#DIV/0!</v>
      </c>
    </row>
    <row r="25" spans="1:12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4"/>
        <v>#DIV/0!</v>
      </c>
    </row>
    <row r="26" spans="1:12" s="11" customFormat="1" ht="16.5" customHeight="1" x14ac:dyDescent="0.25">
      <c r="A26" s="8"/>
      <c r="B26" s="9"/>
      <c r="C26" s="9"/>
      <c r="D26" s="9"/>
      <c r="E26" s="9"/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4"/>
        <v>#DIV/0!</v>
      </c>
    </row>
    <row r="27" spans="1:12" ht="13" thickBot="1" x14ac:dyDescent="0.3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17</v>
      </c>
      <c r="F27" s="17">
        <f>SUM(F14:F26)</f>
        <v>15</v>
      </c>
      <c r="G27" s="17">
        <f>SUM(G14:G26)</f>
        <v>2</v>
      </c>
      <c r="H27" s="18"/>
      <c r="I27" s="17"/>
      <c r="J27" s="18">
        <f t="shared" si="0"/>
        <v>0</v>
      </c>
      <c r="K27" s="17">
        <f>SUM(K14:K26)</f>
        <v>0</v>
      </c>
      <c r="L27" s="18">
        <f t="shared" si="4"/>
        <v>0</v>
      </c>
    </row>
    <row r="29" spans="1:12" ht="120" customHeight="1" x14ac:dyDescent="0.25">
      <c r="A29" s="30" t="s">
        <v>25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</row>
    <row r="31" spans="1:12" x14ac:dyDescent="0.25">
      <c r="A31" s="12"/>
    </row>
    <row r="32" spans="1:12" ht="13" x14ac:dyDescent="0.3">
      <c r="B32" s="26" t="s">
        <v>26</v>
      </c>
      <c r="C32" s="26"/>
      <c r="D32" s="26"/>
      <c r="G32" s="27" t="s">
        <v>27</v>
      </c>
      <c r="H32" s="27"/>
      <c r="I32" s="27"/>
      <c r="J32" s="27"/>
    </row>
    <row r="33" spans="1:10" ht="62.25" customHeight="1" x14ac:dyDescent="0.25">
      <c r="B33" s="28"/>
      <c r="C33" s="28"/>
      <c r="D33" s="28"/>
      <c r="G33" s="29"/>
      <c r="H33" s="29"/>
      <c r="I33" s="29"/>
      <c r="J33" s="29"/>
    </row>
    <row r="34" spans="1:10" hidden="1" x14ac:dyDescent="0.25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5"/>
    <row r="36" spans="1:10" ht="45" customHeight="1" x14ac:dyDescent="0.25">
      <c r="B36" s="23" t="s">
        <v>35</v>
      </c>
      <c r="C36" s="23"/>
      <c r="D36" s="23"/>
      <c r="E36" s="13"/>
      <c r="F36" s="13"/>
      <c r="G36" s="23" t="s">
        <v>33</v>
      </c>
      <c r="H36" s="23"/>
      <c r="I36" s="23"/>
      <c r="J36" s="23"/>
    </row>
  </sheetData>
  <mergeCells count="28">
    <mergeCell ref="A3:L3"/>
    <mergeCell ref="A5:L5"/>
    <mergeCell ref="A6:D6"/>
    <mergeCell ref="E6:H6"/>
    <mergeCell ref="B1:L1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C12:C13"/>
    <mergeCell ref="A34:B34"/>
    <mergeCell ref="E34:H34"/>
    <mergeCell ref="B36:D36"/>
    <mergeCell ref="G36:J36"/>
    <mergeCell ref="K12:K13"/>
    <mergeCell ref="B32:D32"/>
    <mergeCell ref="G32:J32"/>
    <mergeCell ref="B33:D33"/>
    <mergeCell ref="G33:J33"/>
    <mergeCell ref="A29:L29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L9" sqref="L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2</v>
      </c>
      <c r="C8" s="29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31" t="s">
        <v>6</v>
      </c>
      <c r="J8" s="31"/>
      <c r="K8" s="31"/>
      <c r="L8" s="29" t="s">
        <v>41</v>
      </c>
      <c r="M8" s="29"/>
      <c r="N8" s="29"/>
    </row>
    <row r="10" spans="1:14" ht="13" x14ac:dyDescent="0.3">
      <c r="A10" s="4" t="s">
        <v>7</v>
      </c>
      <c r="B10" s="29" t="str">
        <f>'1'!B10</f>
        <v xml:space="preserve"> TANIA ITZEL BELLI GONZALEZ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8</v>
      </c>
      <c r="B12" s="34" t="s">
        <v>9</v>
      </c>
      <c r="C12" s="34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9" t="s">
        <v>20</v>
      </c>
    </row>
    <row r="13" spans="1:14" ht="13" x14ac:dyDescent="0.25">
      <c r="A13" s="33"/>
      <c r="B13" s="35"/>
      <c r="C13" s="35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40"/>
    </row>
    <row r="14" spans="1:14" s="11" customFormat="1" ht="25" x14ac:dyDescent="0.25">
      <c r="A14" s="9" t="s">
        <v>38</v>
      </c>
      <c r="B14" s="9">
        <v>2</v>
      </c>
      <c r="C14" s="9" t="s">
        <v>39</v>
      </c>
      <c r="D14" s="9" t="s">
        <v>30</v>
      </c>
      <c r="E14" s="9">
        <v>18</v>
      </c>
      <c r="F14" s="9">
        <v>17</v>
      </c>
      <c r="G14" s="9">
        <v>1</v>
      </c>
      <c r="H14" s="10">
        <v>0</v>
      </c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si="3"/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18</v>
      </c>
      <c r="F28" s="17">
        <f>SUM(F14:F27)</f>
        <v>17</v>
      </c>
      <c r="G28" s="17">
        <f>SUM(G14:G27)</f>
        <v>1</v>
      </c>
      <c r="H28" s="18">
        <f>SUM(F28:G28)/E28</f>
        <v>1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 xml:space="preserve"> TANIA ITZEL BELLI GONZALEZ </v>
      </c>
      <c r="C37" s="23"/>
      <c r="D37" s="23"/>
      <c r="E37" s="13"/>
      <c r="F37" s="13"/>
      <c r="G37" s="23" t="s">
        <v>40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85" zoomScaleNormal="85" zoomScaleSheetLayoutView="100" workbookViewId="0">
      <selection activeCell="F14" sqref="F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/>
      <c r="C8" s="29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31" t="s">
        <v>6</v>
      </c>
      <c r="J8" s="31"/>
      <c r="K8" s="31"/>
      <c r="L8" s="29" t="str">
        <f>'1'!L8</f>
        <v xml:space="preserve">         SEPTIEMBRE-DICIEMBRE2024</v>
      </c>
      <c r="M8" s="29"/>
      <c r="N8" s="29"/>
    </row>
    <row r="10" spans="1:14" ht="13" x14ac:dyDescent="0.3">
      <c r="A10" s="4" t="s">
        <v>7</v>
      </c>
      <c r="B10" s="29" t="str">
        <f>'1'!B10</f>
        <v xml:space="preserve"> TANIA ITZEL BELLI GONZALEZ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8</v>
      </c>
      <c r="B12" s="34" t="s">
        <v>9</v>
      </c>
      <c r="C12" s="34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9" t="s">
        <v>20</v>
      </c>
    </row>
    <row r="13" spans="1:14" ht="13" x14ac:dyDescent="0.25">
      <c r="A13" s="33"/>
      <c r="B13" s="35"/>
      <c r="C13" s="35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40"/>
    </row>
    <row r="14" spans="1:14" s="11" customFormat="1" ht="25" x14ac:dyDescent="0.25">
      <c r="A14" s="9"/>
      <c r="B14" s="9"/>
      <c r="C14" s="9"/>
      <c r="D14" s="9" t="s">
        <v>30</v>
      </c>
      <c r="E14" s="9"/>
      <c r="F14" s="9"/>
      <c r="G14" s="9"/>
      <c r="H14" s="10">
        <v>0</v>
      </c>
      <c r="I14" s="9">
        <v>0</v>
      </c>
      <c r="J14" s="10" t="e">
        <f t="shared" ref="J14:J28" si="0">I14/E14</f>
        <v>#DIV/0!</v>
      </c>
      <c r="K14" s="9"/>
      <c r="L14" s="10" t="e">
        <f t="shared" ref="L14:L28" si="1">K14/E14</f>
        <v>#DIV/0!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ref="I16:I27" si="3">(E16-SUM(F16:G16))-K16</f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/>
      <c r="J28" s="18" t="e">
        <f t="shared" si="0"/>
        <v>#DIV/0!</v>
      </c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 xml:space="preserve"> TANIA ITZEL BELLI GONZALEZ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A30" sqref="A30:N3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/>
      <c r="C8" s="29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31" t="s">
        <v>6</v>
      </c>
      <c r="J8" s="31"/>
      <c r="K8" s="31"/>
      <c r="L8" s="29" t="str">
        <f>'1'!L8</f>
        <v xml:space="preserve">         SEPTIEMBRE-DICIEMBRE2024</v>
      </c>
      <c r="M8" s="29"/>
      <c r="N8" s="29"/>
    </row>
    <row r="10" spans="1:14" ht="13" x14ac:dyDescent="0.3">
      <c r="A10" s="4" t="s">
        <v>7</v>
      </c>
      <c r="B10" s="29" t="str">
        <f>'1'!B10</f>
        <v xml:space="preserve"> TANIA ITZEL BELLI GONZALEZ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8</v>
      </c>
      <c r="B12" s="34" t="s">
        <v>9</v>
      </c>
      <c r="C12" s="34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9" t="s">
        <v>20</v>
      </c>
    </row>
    <row r="13" spans="1:14" ht="13" x14ac:dyDescent="0.25">
      <c r="A13" s="33"/>
      <c r="B13" s="35"/>
      <c r="C13" s="35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40"/>
    </row>
    <row r="14" spans="1:14" s="11" customFormat="1" ht="25" x14ac:dyDescent="0.25">
      <c r="A14" s="9"/>
      <c r="B14" s="9"/>
      <c r="C14" s="9"/>
      <c r="D14" s="9" t="s">
        <v>30</v>
      </c>
      <c r="E14" s="9"/>
      <c r="F14" s="9"/>
      <c r="G14" s="9"/>
      <c r="H14" s="10"/>
      <c r="I14" s="9">
        <v>0</v>
      </c>
      <c r="J14" s="10" t="e">
        <f t="shared" ref="J14:J28" si="0">I14/E14</f>
        <v>#DIV/0!</v>
      </c>
      <c r="K14" s="9"/>
      <c r="L14" s="10" t="e">
        <f t="shared" ref="L14:L28" si="1">K14/E14</f>
        <v>#DIV/0!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si="3"/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/>
      <c r="J28" s="18" t="e">
        <f t="shared" si="0"/>
        <v>#DIV/0!</v>
      </c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 xml:space="preserve"> TANIA ITZEL BELLI GONZALEZ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E8" sqref="E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6" t="s">
        <v>2</v>
      </c>
      <c r="B6" s="36"/>
      <c r="C6" s="36"/>
      <c r="D6" s="36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/>
      <c r="C8" s="29"/>
      <c r="D8" s="14" t="s">
        <v>4</v>
      </c>
      <c r="E8" s="20"/>
      <c r="F8"/>
      <c r="G8" s="4" t="s">
        <v>5</v>
      </c>
      <c r="H8" s="20">
        <v>1</v>
      </c>
      <c r="I8" s="31" t="s">
        <v>6</v>
      </c>
      <c r="J8" s="31"/>
      <c r="K8" s="31"/>
      <c r="L8" s="29" t="str">
        <f>'1'!L8</f>
        <v xml:space="preserve">         SEPTIEMBRE-DICIEMBRE2024</v>
      </c>
      <c r="M8" s="29"/>
      <c r="N8" s="29"/>
    </row>
    <row r="10" spans="1:14" ht="13" x14ac:dyDescent="0.3">
      <c r="A10" s="4" t="s">
        <v>7</v>
      </c>
      <c r="B10" s="29" t="s">
        <v>29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8</v>
      </c>
      <c r="B12" s="34" t="s">
        <v>9</v>
      </c>
      <c r="C12" s="34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9" t="s">
        <v>20</v>
      </c>
    </row>
    <row r="13" spans="1:14" ht="13" x14ac:dyDescent="0.25">
      <c r="A13" s="33"/>
      <c r="B13" s="35"/>
      <c r="C13" s="35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40"/>
    </row>
    <row r="14" spans="1:14" s="11" customFormat="1" ht="25" x14ac:dyDescent="0.25">
      <c r="A14" s="9"/>
      <c r="B14" s="9"/>
      <c r="C14" s="9"/>
      <c r="D14" s="9" t="s">
        <v>30</v>
      </c>
      <c r="E14" s="9"/>
      <c r="F14" s="9"/>
      <c r="G14" s="9"/>
      <c r="H14" s="10" t="e">
        <f t="shared" ref="H14:H27" si="0">F14/E14</f>
        <v>#DIV/0!</v>
      </c>
      <c r="I14" s="9"/>
      <c r="J14" s="10" t="e">
        <f t="shared" ref="J14:J28" si="1">I14/E14</f>
        <v>#DIV/0!</v>
      </c>
      <c r="K14" s="9">
        <v>0</v>
      </c>
      <c r="L14" s="10" t="e">
        <f t="shared" ref="L14:L28" si="2">K14/E14</f>
        <v>#DIV/0!</v>
      </c>
      <c r="M14" s="21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>F15/E15</f>
        <v>#DIV/0!</v>
      </c>
      <c r="I15" s="9">
        <f t="shared" ref="I15:I27" si="3">(E15-SUM(F15:G15))-K15</f>
        <v>0</v>
      </c>
      <c r="J15" s="10" t="e">
        <f t="shared" si="1"/>
        <v>#DIV/0!</v>
      </c>
      <c r="K15" s="9">
        <v>0</v>
      </c>
      <c r="L15" s="10" t="e">
        <f t="shared" si="2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0"/>
        <v>#DIV/0!</v>
      </c>
      <c r="I16" s="9">
        <f t="shared" si="3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SERVANDO BELLI IXBA</v>
      </c>
      <c r="C37" s="23"/>
      <c r="D37" s="23"/>
      <c r="E37" s="13"/>
      <c r="F37" s="13"/>
      <c r="G37" s="41" t="s">
        <v>32</v>
      </c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tania itzel belli gonzalez</cp:lastModifiedBy>
  <cp:revision/>
  <dcterms:created xsi:type="dcterms:W3CDTF">2021-11-22T14:45:25Z</dcterms:created>
  <dcterms:modified xsi:type="dcterms:W3CDTF">2024-10-24T04:26:42Z</dcterms:modified>
  <cp:category/>
  <cp:contentStatus/>
</cp:coreProperties>
</file>