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R3 PROY IND\"/>
    </mc:Choice>
  </mc:AlternateContent>
  <xr:revisionPtr revIDLastSave="0" documentId="13_ncr:1_{831AAB1C-3DB7-429D-86F5-8B86F1F61D08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7" i="4" l="1"/>
  <c r="C28" i="4"/>
  <c r="C29" i="4"/>
  <c r="C30" i="4"/>
  <c r="C31" i="4"/>
  <c r="C32" i="4"/>
  <c r="C33" i="4"/>
  <c r="C34" i="4"/>
  <c r="C35" i="4"/>
  <c r="C36" i="4"/>
  <c r="A36" i="4"/>
  <c r="C31" i="3"/>
  <c r="C30" i="3"/>
  <c r="C27" i="3"/>
  <c r="C28" i="3"/>
  <c r="C29" i="3"/>
  <c r="A28" i="4"/>
  <c r="A29" i="4"/>
  <c r="A30" i="4"/>
  <c r="A31" i="4"/>
  <c r="A32" i="4"/>
  <c r="A33" i="4"/>
  <c r="A34" i="4"/>
  <c r="A35" i="4"/>
  <c r="A31" i="3"/>
  <c r="A30" i="3"/>
  <c r="A29" i="3"/>
  <c r="A28" i="3"/>
  <c r="A27" i="3"/>
  <c r="B11" i="3"/>
  <c r="C24" i="2"/>
  <c r="C26" i="4"/>
  <c r="C25" i="4"/>
  <c r="C24" i="4"/>
  <c r="C23" i="4"/>
  <c r="C22" i="4"/>
  <c r="C21" i="4"/>
  <c r="A27" i="4"/>
  <c r="A26" i="4"/>
  <c r="A21" i="2"/>
  <c r="C21" i="2"/>
  <c r="G42" i="4"/>
  <c r="C42" i="4"/>
  <c r="A25" i="4"/>
  <c r="A24" i="4"/>
  <c r="A23" i="4"/>
  <c r="A22" i="4"/>
  <c r="A21" i="4"/>
  <c r="A17" i="4"/>
  <c r="A14" i="4"/>
  <c r="B11" i="4"/>
  <c r="G9" i="4"/>
  <c r="B8" i="4"/>
  <c r="A43" i="4" s="1"/>
  <c r="D6" i="4"/>
  <c r="G42" i="3"/>
  <c r="C42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G9" i="3"/>
  <c r="B8" i="3"/>
  <c r="A43" i="3" s="1"/>
  <c r="D6" i="3"/>
  <c r="G42" i="2"/>
  <c r="C42" i="2"/>
  <c r="C26" i="2"/>
  <c r="A26" i="2"/>
  <c r="C25" i="2"/>
  <c r="A25" i="2"/>
  <c r="A24" i="2"/>
  <c r="C23" i="2"/>
  <c r="A23" i="2"/>
  <c r="C22" i="2"/>
  <c r="A2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<sst xmlns="http://schemas.openxmlformats.org/spreadsheetml/2006/main" count="131" uniqueCount="53">
  <si>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</si>
  <si>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</si>
  <si>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</si>
  <si>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</si>
  <si>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</si>
  <si>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</si>
  <si>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</si>
  <si>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</si>
  <si>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</si>
  <si>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</si>
  <si>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</si>
  <si>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</si>
  <si>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</si>
  <si>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</si>
  <si>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</si>
  <si>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</si>
  <si>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GUADALUPE ZETINA CRUZ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</si>
  <si>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</si>
  <si>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</si>
  <si>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</si>
  <si>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</si>
  <si>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</si>
  <si>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</si>
  <si>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</si>
  <si>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</si>
  <si>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</si>
  <si>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</si>
  <si>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</si>
  <si>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</si>
  <si>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</si>
  <si>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</si>
  <si>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MARCOS CAGAL ORTIZ</t>
  </si>
  <si>
    <t>Reporte  enviado a coordinadora de tutorias</t>
  </si>
  <si>
    <t xml:space="preserve">•	Presentación de la persona tutora y las personas tutoradas 
•	Registrar correos electrónicos de los alumnos para estar en comunicación
•	Apertura de clase en moodle
•	Apertura de grupo de whatsapp para información de la institución.	</t>
  </si>
  <si>
    <t>FEB-JUN 2025</t>
  </si>
  <si>
    <t xml:space="preserve">TUTORÍAS A ESTUDIANTES (DENTRO DEL PROGRAMA INSTITUCIONAL DE TUTORÍA) - TUTORÍA DE ESTUDIANTES: PROGRAMA DE TUTORÍA GRUPO 411-B </t>
  </si>
  <si>
    <t>Actividad: análisis de estatus escolar y seguimiento a diversas actividades a cumplir durante su trayectoria académica.</t>
  </si>
  <si>
    <t>Actividad: Reflexiono sobre mi elección universitaria.</t>
  </si>
  <si>
    <t>Actividad: Reflexión de mi lectura.</t>
  </si>
  <si>
    <t>Actividad: La caja de los secretos</t>
  </si>
  <si>
    <t>Aplicación de Dinámica grupal para la motivación del grupo.</t>
  </si>
  <si>
    <t>CAMPAÑA NACIONAL: TODO MÉXICO SIN VIOLENCIA HACIA LAS MUJERES PLÁTICA: LA VIOLENCIA NO ES NORMAL</t>
  </si>
  <si>
    <t>Actualización de expediente</t>
  </si>
  <si>
    <t>Video motivacional: Te reto a ser feliz</t>
  </si>
  <si>
    <t>Actividad: Espejo del yo</t>
  </si>
  <si>
    <t>TALLER: TRABAJO COLABORATIVO EN EL AULA</t>
  </si>
  <si>
    <t xml:space="preserve"> Video motivacional: No tengas miedo a equivocarte</t>
  </si>
  <si>
    <t>Dinámica grupal “Las estrellas”</t>
  </si>
  <si>
    <t>Actualización del Formato de registro para el desempeño académico Anexo 15</t>
  </si>
  <si>
    <t>CAMPAÑA NACIONAL: ALEJATE DE LAS DROGAS (EL FENTANILO TE MATA)</t>
  </si>
  <si>
    <t xml:space="preserve">Revisión del avance académico y detección de problemáticas en materias </t>
  </si>
  <si>
    <t>OCTAVIO OBIL MARTÍNEZ</t>
  </si>
  <si>
    <t>Reporte 2 enviado a coordinadora de tutorías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</si>
</sst>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666968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31" zoomScale="118" zoomScaleNormal="118" workbookViewId="0">
      <selection activeCell="H43" sqref="H43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6" width="10.85546875" style="2" customWidth="1"/>
    <col min="7" max="16384" width="11.42578125" style="2"/>
  </cols>
  <sheetData>
    <row r="1" spans="1:8" ht="56.25" customHeight="1" x14ac:dyDescent="0.2">
      <c r="B1" s="39" t="s">
        <v>0</v>
      </c>
      <c r="C1" s="39"/>
      <c r="D1" s="39"/>
      <c r="E1" s="39"/>
      <c r="F1" s="39"/>
      <c r="G1" s="39"/>
    </row>
    <row r="3" spans="1:8" x14ac:dyDescent="0.2">
      <c r="A3" s="40" t="s">
        <v>1</v>
      </c>
      <c r="B3" s="40"/>
      <c r="C3" s="40"/>
      <c r="D3" s="40"/>
      <c r="E3" s="40"/>
      <c r="F3" s="40"/>
      <c r="G3" s="40"/>
    </row>
    <row r="4" spans="1:8" x14ac:dyDescent="0.2">
      <c r="A4" s="1"/>
      <c r="B4" s="1"/>
      <c r="C4" s="1"/>
      <c r="D4" s="1"/>
      <c r="E4" s="1"/>
    </row>
    <row r="5" spans="1:8" x14ac:dyDescent="0.2">
      <c r="A5" s="40" t="s">
        <v>2</v>
      </c>
      <c r="B5" s="40"/>
      <c r="C5" s="40"/>
      <c r="D5" s="40"/>
      <c r="E5" s="40"/>
      <c r="F5" s="40"/>
      <c r="G5" s="40"/>
    </row>
    <row r="6" spans="1:8" x14ac:dyDescent="0.2">
      <c r="A6" s="41" t="s">
        <v>3</v>
      </c>
      <c r="B6" s="41"/>
      <c r="C6" s="41"/>
      <c r="D6" s="42" t="s">
        <v>4</v>
      </c>
      <c r="E6" s="42"/>
      <c r="F6" s="42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37" t="s">
        <v>16</v>
      </c>
      <c r="C8" s="37"/>
      <c r="D8" s="37"/>
      <c r="E8" s="37"/>
      <c r="F8" s="37"/>
      <c r="G8" s="37"/>
      <c r="H8"/>
    </row>
    <row r="9" spans="1:8" x14ac:dyDescent="0.2">
      <c r="E9" s="4" t="s">
        <v>6</v>
      </c>
      <c r="F9" s="38" t="s">
        <v>34</v>
      </c>
      <c r="G9" s="38"/>
    </row>
    <row r="11" spans="1:8" ht="60.75" customHeight="1" x14ac:dyDescent="0.2">
      <c r="A11" s="4" t="s">
        <v>7</v>
      </c>
      <c r="B11" s="31" t="s">
        <v>35</v>
      </c>
      <c r="C11" s="31"/>
      <c r="D11" s="31"/>
      <c r="E11" s="31"/>
      <c r="F11" s="31"/>
      <c r="G11" s="31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9" t="s">
        <v>8</v>
      </c>
      <c r="B13" s="29"/>
      <c r="C13" s="29"/>
      <c r="D13" s="29"/>
      <c r="E13" s="29"/>
      <c r="F13" s="29"/>
      <c r="G13" s="29"/>
    </row>
    <row r="14" spans="1:8" s="5" customFormat="1" ht="37.5" customHeight="1" x14ac:dyDescent="0.2">
      <c r="A14" s="36" t="s">
        <v>9</v>
      </c>
      <c r="B14" s="36"/>
      <c r="C14" s="36"/>
      <c r="D14" s="36"/>
      <c r="E14" s="36"/>
      <c r="F14" s="36"/>
      <c r="G14" s="36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9" t="s">
        <v>10</v>
      </c>
      <c r="B16" s="29"/>
      <c r="C16" s="29"/>
      <c r="D16" s="29"/>
      <c r="E16" s="29"/>
      <c r="F16" s="29"/>
      <c r="G16" s="29"/>
    </row>
    <row r="17" spans="1:8" s="5" customFormat="1" ht="45.95" customHeight="1" x14ac:dyDescent="0.2">
      <c r="A17" s="36" t="s">
        <v>11</v>
      </c>
      <c r="B17" s="36"/>
      <c r="C17" s="36"/>
      <c r="D17" s="36"/>
      <c r="E17" s="36"/>
      <c r="F17" s="36"/>
      <c r="G17" s="36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9" t="s">
        <v>12</v>
      </c>
      <c r="B19" s="29"/>
      <c r="C19" s="29"/>
      <c r="D19" s="29"/>
      <c r="E19" s="29"/>
      <c r="F19" s="29"/>
      <c r="G19" s="29"/>
    </row>
    <row r="20" spans="1:8" s="5" customFormat="1" ht="25.5" x14ac:dyDescent="0.2">
      <c r="A20" s="29" t="s">
        <v>13</v>
      </c>
      <c r="B20" s="29"/>
      <c r="C20" s="29"/>
      <c r="D20" s="29"/>
      <c r="E20" s="29"/>
      <c r="F20" s="29"/>
      <c r="G20" s="13" t="s">
        <v>14</v>
      </c>
    </row>
    <row r="21" spans="1:8" s="5" customFormat="1" ht="58.5" customHeight="1" x14ac:dyDescent="0.2">
      <c r="A21" s="23" t="s">
        <v>33</v>
      </c>
      <c r="B21" s="23"/>
      <c r="C21" s="23"/>
      <c r="D21" s="23"/>
      <c r="E21" s="23"/>
      <c r="F21" s="20"/>
      <c r="G21" s="15">
        <v>45692</v>
      </c>
    </row>
    <row r="22" spans="1:8" s="5" customFormat="1" ht="57.75" customHeight="1" x14ac:dyDescent="0.2">
      <c r="A22" s="20" t="s">
        <v>36</v>
      </c>
      <c r="B22" s="21"/>
      <c r="C22" s="21"/>
      <c r="D22" s="21"/>
      <c r="E22" s="21"/>
      <c r="F22" s="22"/>
      <c r="G22" s="15">
        <v>45699</v>
      </c>
    </row>
    <row r="23" spans="1:8" s="5" customFormat="1" ht="21.75" customHeight="1" x14ac:dyDescent="0.2">
      <c r="A23" s="23" t="s">
        <v>37</v>
      </c>
      <c r="B23" s="23"/>
      <c r="C23" s="23"/>
      <c r="D23" s="23"/>
      <c r="E23" s="23"/>
      <c r="F23" s="20"/>
      <c r="G23" s="15">
        <v>45706</v>
      </c>
    </row>
    <row r="24" spans="1:8" s="5" customFormat="1" ht="44.25" customHeight="1" x14ac:dyDescent="0.2">
      <c r="A24" s="23" t="s">
        <v>38</v>
      </c>
      <c r="B24" s="23"/>
      <c r="C24" s="23"/>
      <c r="D24" s="23"/>
      <c r="E24" s="23"/>
      <c r="F24" s="20"/>
      <c r="G24" s="15">
        <v>45713</v>
      </c>
    </row>
    <row r="25" spans="1:8" s="5" customFormat="1" ht="36.75" customHeight="1" x14ac:dyDescent="0.2">
      <c r="A25" s="23" t="s">
        <v>39</v>
      </c>
      <c r="B25" s="23"/>
      <c r="C25" s="23"/>
      <c r="D25" s="23"/>
      <c r="E25" s="23"/>
      <c r="F25" s="20"/>
      <c r="G25" s="15">
        <v>45720</v>
      </c>
    </row>
    <row r="26" spans="1:8" s="5" customFormat="1" ht="59.25" customHeight="1" x14ac:dyDescent="0.2">
      <c r="A26" s="23" t="s">
        <v>40</v>
      </c>
      <c r="B26" s="32"/>
      <c r="C26" s="32"/>
      <c r="D26" s="32"/>
      <c r="E26" s="32"/>
      <c r="F26" s="33"/>
      <c r="G26" s="17">
        <v>45727</v>
      </c>
    </row>
    <row r="27" spans="1:8" s="5" customFormat="1" ht="36.75" customHeight="1" x14ac:dyDescent="0.2">
      <c r="A27" s="23" t="s">
        <v>41</v>
      </c>
      <c r="B27" s="23"/>
      <c r="C27" s="23"/>
      <c r="D27" s="23"/>
      <c r="E27" s="23"/>
      <c r="F27" s="20"/>
      <c r="G27" s="15">
        <v>45734</v>
      </c>
    </row>
    <row r="28" spans="1:8" s="5" customFormat="1" ht="46.5" customHeight="1" x14ac:dyDescent="0.2">
      <c r="A28" s="23" t="s">
        <v>42</v>
      </c>
      <c r="B28" s="23"/>
      <c r="C28" s="23"/>
      <c r="D28" s="23"/>
      <c r="E28" s="23"/>
      <c r="F28" s="20"/>
      <c r="G28" s="15">
        <v>45741</v>
      </c>
    </row>
    <row r="29" spans="1:8" s="5" customFormat="1" ht="43.5" customHeight="1" x14ac:dyDescent="0.2">
      <c r="A29" s="23" t="s">
        <v>43</v>
      </c>
      <c r="B29" s="23"/>
      <c r="C29" s="23"/>
      <c r="D29" s="23"/>
      <c r="E29" s="23"/>
      <c r="F29" s="20"/>
      <c r="G29" s="15">
        <v>45748</v>
      </c>
      <c r="H29" s="19"/>
    </row>
    <row r="30" spans="1:8" s="5" customFormat="1" ht="30" customHeight="1" x14ac:dyDescent="0.2">
      <c r="A30" s="23" t="s">
        <v>44</v>
      </c>
      <c r="B30" s="23"/>
      <c r="C30" s="23"/>
      <c r="D30" s="23"/>
      <c r="E30" s="23"/>
      <c r="F30" s="20"/>
      <c r="G30" s="15">
        <v>45755</v>
      </c>
      <c r="H30" s="19"/>
    </row>
    <row r="31" spans="1:8" s="5" customFormat="1" ht="31.5" customHeight="1" x14ac:dyDescent="0.2">
      <c r="A31" s="23" t="s">
        <v>45</v>
      </c>
      <c r="B31" s="23"/>
      <c r="C31" s="23"/>
      <c r="D31" s="23"/>
      <c r="E31" s="23"/>
      <c r="F31" s="20"/>
      <c r="G31" s="15">
        <v>45776</v>
      </c>
    </row>
    <row r="32" spans="1:8" s="5" customFormat="1" ht="31.5" customHeight="1" x14ac:dyDescent="0.2">
      <c r="A32" s="23" t="s">
        <v>46</v>
      </c>
      <c r="B32" s="23"/>
      <c r="C32" s="23"/>
      <c r="D32" s="23"/>
      <c r="E32" s="23"/>
      <c r="F32" s="20"/>
      <c r="G32" s="15">
        <v>45783</v>
      </c>
      <c r="H32" s="19"/>
    </row>
    <row r="33" spans="1:7" s="5" customFormat="1" ht="13.7" customHeight="1" x14ac:dyDescent="0.2">
      <c r="A33" s="32" t="s">
        <v>47</v>
      </c>
      <c r="B33" s="32"/>
      <c r="C33" s="32"/>
      <c r="D33" s="32"/>
      <c r="E33" s="32"/>
      <c r="F33" s="33"/>
      <c r="G33" s="18">
        <v>45790</v>
      </c>
    </row>
    <row r="34" spans="1:7" s="5" customFormat="1" ht="17.25" customHeight="1" x14ac:dyDescent="0.2">
      <c r="A34" s="32" t="s">
        <v>48</v>
      </c>
      <c r="B34" s="32"/>
      <c r="C34" s="32"/>
      <c r="D34" s="32"/>
      <c r="E34" s="32"/>
      <c r="F34" s="33"/>
      <c r="G34" s="18">
        <v>45797</v>
      </c>
    </row>
    <row r="35" spans="1:7" s="5" customFormat="1" ht="13.7" customHeight="1" x14ac:dyDescent="0.2">
      <c r="A35" s="32" t="s">
        <v>49</v>
      </c>
      <c r="B35" s="32"/>
      <c r="C35" s="32"/>
      <c r="D35" s="32"/>
      <c r="E35" s="32"/>
      <c r="F35" s="33"/>
      <c r="G35" s="15">
        <v>45804</v>
      </c>
    </row>
    <row r="36" spans="1:7" s="5" customFormat="1" x14ac:dyDescent="0.2">
      <c r="A36" s="34" t="s">
        <v>50</v>
      </c>
      <c r="B36" s="34"/>
      <c r="C36" s="34"/>
      <c r="D36" s="34"/>
      <c r="E36" s="34"/>
      <c r="F36" s="35"/>
      <c r="G36" s="15">
        <v>45811</v>
      </c>
    </row>
    <row r="37" spans="1:7" s="5" customFormat="1" ht="13.7" customHeight="1" x14ac:dyDescent="0.25">
      <c r="A37" s="27"/>
      <c r="B37" s="27"/>
      <c r="C37" s="27"/>
      <c r="D37" s="27"/>
      <c r="E37" s="27"/>
      <c r="F37" s="28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9" t="s">
        <v>15</v>
      </c>
      <c r="B39" s="29"/>
      <c r="C39" s="29"/>
      <c r="D39" s="29"/>
      <c r="E39" s="29"/>
      <c r="F39" s="29"/>
      <c r="G39" s="29"/>
    </row>
    <row r="40" spans="1:7" s="5" customFormat="1" ht="46.5" customHeight="1" x14ac:dyDescent="0.2">
      <c r="A40" s="30"/>
      <c r="B40" s="30"/>
      <c r="C40" s="30"/>
      <c r="D40" s="30"/>
      <c r="E40" s="30"/>
      <c r="F40" s="30"/>
      <c r="G40" s="30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31" t="s">
        <v>31</v>
      </c>
      <c r="D43" s="31"/>
      <c r="F43" s="31" t="s">
        <v>51</v>
      </c>
      <c r="G43" s="31"/>
    </row>
    <row r="44" spans="1:7" ht="28.5" customHeight="1" x14ac:dyDescent="0.2">
      <c r="A44" s="9" t="s">
        <v>17</v>
      </c>
      <c r="C44" s="24" t="s">
        <v>18</v>
      </c>
      <c r="D44" s="24"/>
      <c r="F44" s="25" t="s">
        <v>19</v>
      </c>
      <c r="G44" s="25"/>
    </row>
    <row r="46" spans="1:7" ht="12.75" customHeight="1" x14ac:dyDescent="0.2">
      <c r="A46" s="26" t="s">
        <v>20</v>
      </c>
      <c r="B46" s="26"/>
      <c r="C46" s="26"/>
      <c r="D46" s="26"/>
      <c r="E46" s="26"/>
      <c r="F46" s="26"/>
      <c r="G46" s="26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8:F28"/>
    <mergeCell ref="A29:F29"/>
    <mergeCell ref="A30:F30"/>
    <mergeCell ref="A23:F23"/>
    <mergeCell ref="A24:F24"/>
    <mergeCell ref="A25:F25"/>
    <mergeCell ref="A26:F26"/>
    <mergeCell ref="A22:F22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22" zoomScale="112" zoomScaleNormal="112" workbookViewId="0">
      <selection activeCell="A5" sqref="A5:H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53" t="str">
        <f>Registro!D6</f>
        <v>INFORMÁTICA</v>
      </c>
      <c r="E6" s="53"/>
      <c r="F6" s="5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7" t="str">
        <f>Registro!B8</f>
        <v>GUADALUPE ZETINA CRUZ</v>
      </c>
      <c r="C8" s="37"/>
      <c r="D8" s="37"/>
      <c r="E8" s="37"/>
      <c r="F8" s="37"/>
      <c r="G8" s="37"/>
      <c r="H8" s="37"/>
    </row>
    <row r="9" spans="1:8" x14ac:dyDescent="0.2">
      <c r="A9" s="4" t="s">
        <v>22</v>
      </c>
      <c r="B9" s="31">
        <v>1</v>
      </c>
      <c r="C9" s="31"/>
      <c r="D9" s="7"/>
      <c r="F9" s="4" t="s">
        <v>6</v>
      </c>
      <c r="G9" s="38" t="str">
        <f>Registro!F9</f>
        <v>FEB-JUN 2025</v>
      </c>
      <c r="H9" s="38"/>
    </row>
    <row r="11" spans="1:8" ht="48.75" customHeight="1" x14ac:dyDescent="0.2">
      <c r="A11" s="4" t="s">
        <v>7</v>
      </c>
      <c r="B11" s="31" t="str">
        <f>Registro!B11</f>
        <v xml:space="preserve">TUTORÍAS A ESTUDIANTES (DENTRO DEL PROGRAMA INSTITUCIONAL DE TUTORÍA) - TUTORÍA DE ESTUDIANTES: PROGRAMA DE TUTORÍA GRUPO 411-B </v>
      </c>
      <c r="C11" s="31"/>
      <c r="D11" s="31"/>
      <c r="E11" s="31"/>
      <c r="F11" s="31"/>
      <c r="G11" s="31"/>
      <c r="H11" s="31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9" t="s">
        <v>8</v>
      </c>
      <c r="B13" s="29"/>
      <c r="C13" s="29"/>
      <c r="D13" s="29"/>
      <c r="E13" s="29"/>
      <c r="F13" s="29"/>
      <c r="G13" s="29"/>
      <c r="H13" s="29"/>
    </row>
    <row r="14" spans="1:8" s="5" customFormat="1" ht="39.75" customHeight="1" x14ac:dyDescent="0.2">
      <c r="A14" s="4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10</v>
      </c>
      <c r="B16" s="29"/>
      <c r="C16" s="29"/>
      <c r="D16" s="29"/>
      <c r="E16" s="29"/>
      <c r="F16" s="29"/>
      <c r="G16" s="29"/>
      <c r="H16" s="29"/>
    </row>
    <row r="17" spans="1:8" s="5" customFormat="1" x14ac:dyDescent="0.2">
      <c r="A17" s="49" t="str">
        <f>Registro!A17</f>
        <v>1 PAT
3 reportes individuales
1 lista de alumnos acreditados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13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0" t="s">
        <v>23</v>
      </c>
      <c r="B20" s="50"/>
      <c r="C20" s="51" t="s">
        <v>24</v>
      </c>
      <c r="D20" s="51"/>
      <c r="E20" s="51"/>
      <c r="F20" s="50" t="s">
        <v>25</v>
      </c>
      <c r="G20" s="50"/>
      <c r="H20" s="10" t="s">
        <v>26</v>
      </c>
    </row>
    <row r="21" spans="1:8" s="5" customFormat="1" ht="130.5" customHeight="1" x14ac:dyDescent="0.2">
      <c r="A21" s="46" t="str">
        <f>Registro!A21</f>
        <v xml:space="preserve">•	Presentación de la persona tutora y las personas tutoradas 
•	Registrar correos electrónicos de los alumnos para estar en comunicación
•	Apertura de clase en moodle
•	Apertura de grupo de whatsapp para información de la institución.	</v>
      </c>
      <c r="B21" s="46"/>
      <c r="C21" s="47">
        <f>Registro!G21</f>
        <v>45692</v>
      </c>
      <c r="D21" s="47"/>
      <c r="E21" s="47"/>
      <c r="F21" s="49" t="s">
        <v>27</v>
      </c>
      <c r="G21" s="49"/>
      <c r="H21" s="11">
        <v>1</v>
      </c>
    </row>
    <row r="22" spans="1:8" s="5" customFormat="1" ht="83.25" customHeight="1" x14ac:dyDescent="0.2">
      <c r="A22" s="46" t="str">
        <f>Registro!A22</f>
        <v>Actividad: análisis de estatus escolar y seguimiento a diversas actividades a cumplir durante su trayectoria académica.</v>
      </c>
      <c r="B22" s="46"/>
      <c r="C22" s="47">
        <f>Registro!G22</f>
        <v>45699</v>
      </c>
      <c r="D22" s="47"/>
      <c r="E22" s="47"/>
      <c r="F22" s="49" t="s">
        <v>28</v>
      </c>
      <c r="G22" s="49"/>
      <c r="H22" s="11">
        <v>1</v>
      </c>
    </row>
    <row r="23" spans="1:8" s="5" customFormat="1" ht="64.5" customHeight="1" x14ac:dyDescent="0.2">
      <c r="A23" s="46" t="str">
        <f>Registro!A23</f>
        <v>Actividad: Reflexiono sobre mi elección universitaria.</v>
      </c>
      <c r="B23" s="46"/>
      <c r="C23" s="47">
        <f>Registro!G23</f>
        <v>45706</v>
      </c>
      <c r="D23" s="47"/>
      <c r="E23" s="47"/>
      <c r="F23" s="49" t="s">
        <v>29</v>
      </c>
      <c r="G23" s="49"/>
      <c r="H23" s="11">
        <v>1</v>
      </c>
    </row>
    <row r="24" spans="1:8" s="5" customFormat="1" ht="80.25" customHeight="1" x14ac:dyDescent="0.2">
      <c r="A24" s="46" t="str">
        <f>Registro!A24</f>
        <v>Actividad: Reflexión de mi lectura.</v>
      </c>
      <c r="B24" s="46"/>
      <c r="C24" s="47">
        <f>Registro!G24</f>
        <v>45713</v>
      </c>
      <c r="D24" s="47"/>
      <c r="E24" s="47"/>
      <c r="F24" s="49" t="s">
        <v>29</v>
      </c>
      <c r="G24" s="49"/>
      <c r="H24" s="11">
        <v>1</v>
      </c>
    </row>
    <row r="25" spans="1:8" s="5" customFormat="1" ht="116.25" customHeight="1" x14ac:dyDescent="0.2">
      <c r="A25" s="46" t="str">
        <f>Registro!A25</f>
        <v>Actividad: La caja de los secretos</v>
      </c>
      <c r="B25" s="46"/>
      <c r="C25" s="47">
        <f>Registro!G25</f>
        <v>45720</v>
      </c>
      <c r="D25" s="47"/>
      <c r="E25" s="47"/>
      <c r="F25" s="49" t="s">
        <v>29</v>
      </c>
      <c r="G25" s="49"/>
      <c r="H25" s="11">
        <v>1</v>
      </c>
    </row>
    <row r="26" spans="1:8" s="5" customFormat="1" ht="86.25" customHeight="1" x14ac:dyDescent="0.2">
      <c r="A26" s="46" t="str">
        <f>Registro!A26</f>
        <v>Aplicación de Dinámica grupal para la motivación del grupo.</v>
      </c>
      <c r="B26" s="46"/>
      <c r="C26" s="47">
        <f>Registro!G26</f>
        <v>45727</v>
      </c>
      <c r="D26" s="47"/>
      <c r="E26" s="47"/>
      <c r="F26" s="49" t="s">
        <v>29</v>
      </c>
      <c r="G26" s="49"/>
      <c r="H26" s="11">
        <v>1</v>
      </c>
    </row>
    <row r="27" spans="1:8" s="5" customFormat="1" ht="12.75" customHeight="1" x14ac:dyDescent="0.2">
      <c r="A27" s="46"/>
      <c r="B27" s="46"/>
      <c r="C27" s="47"/>
      <c r="D27" s="47"/>
      <c r="E27" s="47"/>
      <c r="F27" s="49"/>
      <c r="G27" s="49"/>
      <c r="H27" s="11"/>
    </row>
    <row r="28" spans="1:8" s="5" customFormat="1" ht="12.75" customHeight="1" x14ac:dyDescent="0.2">
      <c r="A28" s="46"/>
      <c r="B28" s="46"/>
      <c r="C28" s="47"/>
      <c r="D28" s="47"/>
      <c r="E28" s="47"/>
      <c r="F28" s="48"/>
      <c r="G28" s="48"/>
      <c r="H28" s="11"/>
    </row>
    <row r="29" spans="1:8" s="5" customFormat="1" ht="12.75" customHeight="1" x14ac:dyDescent="0.2">
      <c r="A29" s="46"/>
      <c r="B29" s="46"/>
      <c r="C29" s="47"/>
      <c r="D29" s="47"/>
      <c r="E29" s="47"/>
      <c r="F29" s="48"/>
      <c r="G29" s="48"/>
      <c r="H29" s="11"/>
    </row>
    <row r="30" spans="1:8" s="5" customFormat="1" ht="12.75" customHeight="1" x14ac:dyDescent="0.2">
      <c r="A30" s="46"/>
      <c r="B30" s="46"/>
      <c r="C30" s="47"/>
      <c r="D30" s="47"/>
      <c r="E30" s="47"/>
      <c r="F30" s="48"/>
      <c r="G30" s="48"/>
      <c r="H30" s="11"/>
    </row>
    <row r="31" spans="1:8" s="5" customFormat="1" ht="12.75" customHeight="1" x14ac:dyDescent="0.2">
      <c r="A31" s="46"/>
      <c r="B31" s="46"/>
      <c r="C31" s="47"/>
      <c r="D31" s="47"/>
      <c r="E31" s="47"/>
      <c r="F31" s="48"/>
      <c r="G31" s="48"/>
      <c r="H31" s="11"/>
    </row>
    <row r="32" spans="1:8" s="5" customFormat="1" x14ac:dyDescent="0.2">
      <c r="A32" s="46"/>
      <c r="B32" s="46"/>
      <c r="C32" s="47"/>
      <c r="D32" s="47"/>
      <c r="E32" s="47"/>
      <c r="F32" s="48"/>
      <c r="G32" s="48"/>
      <c r="H32" s="11"/>
    </row>
    <row r="33" spans="1:8" s="5" customFormat="1" x14ac:dyDescent="0.2">
      <c r="A33" s="46"/>
      <c r="B33" s="46"/>
      <c r="C33" s="47"/>
      <c r="D33" s="47"/>
      <c r="E33" s="47"/>
      <c r="F33" s="48"/>
      <c r="G33" s="48"/>
      <c r="H33" s="11"/>
    </row>
    <row r="34" spans="1:8" s="5" customFormat="1" x14ac:dyDescent="0.2">
      <c r="A34" s="46"/>
      <c r="B34" s="46"/>
      <c r="C34" s="47"/>
      <c r="D34" s="47"/>
      <c r="E34" s="47"/>
      <c r="F34" s="48"/>
      <c r="G34" s="48"/>
      <c r="H34" s="11"/>
    </row>
    <row r="35" spans="1:8" s="5" customFormat="1" x14ac:dyDescent="0.2">
      <c r="A35" s="46"/>
      <c r="B35" s="46"/>
      <c r="C35" s="47"/>
      <c r="D35" s="47"/>
      <c r="E35" s="47"/>
      <c r="F35" s="48"/>
      <c r="G35" s="48"/>
      <c r="H35" s="11"/>
    </row>
    <row r="36" spans="1:8" s="5" customFormat="1" x14ac:dyDescent="0.2">
      <c r="A36" s="46"/>
      <c r="B36" s="46"/>
      <c r="C36" s="47"/>
      <c r="D36" s="47"/>
      <c r="E36" s="47"/>
      <c r="F36" s="48"/>
      <c r="G36" s="48"/>
      <c r="H36" s="11"/>
    </row>
    <row r="37" spans="1:8" s="5" customFormat="1" x14ac:dyDescent="0.2">
      <c r="A37" s="46"/>
      <c r="B37" s="46"/>
      <c r="C37" s="47"/>
      <c r="D37" s="47"/>
      <c r="E37" s="47"/>
      <c r="F37" s="48"/>
      <c r="G37" s="48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9" t="s">
        <v>15</v>
      </c>
      <c r="B39" s="29"/>
      <c r="C39" s="29"/>
      <c r="D39" s="29"/>
      <c r="E39" s="29"/>
      <c r="F39" s="29"/>
      <c r="G39" s="29"/>
      <c r="H39" s="29"/>
    </row>
    <row r="40" spans="1:8" s="5" customFormat="1" ht="41.25" customHeight="1" x14ac:dyDescent="0.2">
      <c r="A40" s="30"/>
      <c r="B40" s="30"/>
      <c r="C40" s="30"/>
      <c r="D40" s="30"/>
      <c r="E40" s="30"/>
      <c r="F40" s="30"/>
      <c r="G40" s="30"/>
      <c r="H40" s="30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31" t="str">
        <f>Registro!C43</f>
        <v>MARCOS CAGAL ORTIZ</v>
      </c>
      <c r="D42" s="31"/>
      <c r="E42" s="31"/>
      <c r="F42" s="2"/>
      <c r="G42" s="31" t="str">
        <f>Registro!F43</f>
        <v>OCTAVIO OBIL MARTÍNEZ</v>
      </c>
      <c r="H42" s="31"/>
    </row>
    <row r="43" spans="1:8" s="5" customFormat="1" ht="28.5" customHeight="1" x14ac:dyDescent="0.2">
      <c r="A43" s="9" t="str">
        <f>B8</f>
        <v>GUADALUPE ZETINA CRUZ</v>
      </c>
      <c r="B43" s="2"/>
      <c r="C43" s="44" t="s">
        <v>18</v>
      </c>
      <c r="D43" s="44"/>
      <c r="E43" s="44"/>
      <c r="F43" s="2"/>
      <c r="G43" s="45" t="s">
        <v>19</v>
      </c>
      <c r="H43" s="45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43" t="s">
        <v>30</v>
      </c>
      <c r="B45" s="43"/>
      <c r="C45" s="43"/>
      <c r="D45" s="43"/>
      <c r="E45" s="43"/>
      <c r="F45" s="43"/>
      <c r="G45" s="43"/>
      <c r="H45" s="43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5:H45"/>
    <mergeCell ref="A39:H39"/>
    <mergeCell ref="A40:H40"/>
    <mergeCell ref="C42:E42"/>
    <mergeCell ref="G42:H42"/>
    <mergeCell ref="C43:E43"/>
    <mergeCell ref="G43:H43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28" zoomScale="112" zoomScaleNormal="112" workbookViewId="0">
      <selection activeCell="J31" sqref="J3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53" t="str">
        <f>Registro!D6</f>
        <v>INFORMÁTICA</v>
      </c>
      <c r="E6" s="53"/>
      <c r="F6" s="5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7" t="str">
        <f>Registro!B8</f>
        <v>GUADALUPE ZETINA CRUZ</v>
      </c>
      <c r="C8" s="37"/>
      <c r="D8" s="37"/>
      <c r="E8" s="37"/>
      <c r="F8" s="37"/>
      <c r="G8" s="37"/>
      <c r="H8" s="37"/>
    </row>
    <row r="9" spans="1:8" x14ac:dyDescent="0.2">
      <c r="A9" s="4" t="s">
        <v>22</v>
      </c>
      <c r="B9" s="31">
        <v>2</v>
      </c>
      <c r="C9" s="31"/>
      <c r="D9" s="7"/>
      <c r="F9" s="4" t="s">
        <v>6</v>
      </c>
      <c r="G9" s="38" t="str">
        <f>Registro!F9</f>
        <v>FEB-JUN 2025</v>
      </c>
      <c r="H9" s="38"/>
    </row>
    <row r="11" spans="1:8" ht="45" customHeight="1" x14ac:dyDescent="0.2">
      <c r="A11" s="4" t="s">
        <v>7</v>
      </c>
      <c r="B11" s="31" t="str">
        <f>Registro!B11</f>
        <v xml:space="preserve">TUTORÍAS A ESTUDIANTES (DENTRO DEL PROGRAMA INSTITUCIONAL DE TUTORÍA) - TUTORÍA DE ESTUDIANTES: PROGRAMA DE TUTORÍA GRUPO 411-B </v>
      </c>
      <c r="C11" s="31"/>
      <c r="D11" s="31"/>
      <c r="E11" s="31"/>
      <c r="F11" s="31"/>
      <c r="G11" s="31"/>
      <c r="H11" s="31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9" t="s">
        <v>8</v>
      </c>
      <c r="B13" s="29"/>
      <c r="C13" s="29"/>
      <c r="D13" s="29"/>
      <c r="E13" s="29"/>
      <c r="F13" s="29"/>
      <c r="G13" s="29"/>
      <c r="H13" s="29"/>
    </row>
    <row r="14" spans="1:8" s="5" customFormat="1" ht="47.25" customHeight="1" x14ac:dyDescent="0.2">
      <c r="A14" s="4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10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49" t="str">
        <f>Registro!A17</f>
        <v>1 PAT
3 reportes individuales
1 lista de alumnos acreditados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13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0" t="s">
        <v>23</v>
      </c>
      <c r="B20" s="50"/>
      <c r="C20" s="51" t="s">
        <v>24</v>
      </c>
      <c r="D20" s="51"/>
      <c r="E20" s="51"/>
      <c r="F20" s="50" t="s">
        <v>25</v>
      </c>
      <c r="G20" s="50"/>
      <c r="H20" s="10" t="s">
        <v>26</v>
      </c>
    </row>
    <row r="21" spans="1:8" s="5" customFormat="1" ht="51.75" customHeight="1" x14ac:dyDescent="0.2">
      <c r="A21" s="49" t="str">
        <f>Registro!A21</f>
        <v xml:space="preserve">•	Presentación de la persona tutora y las personas tutoradas 
•	Registrar correos electrónicos de los alumnos para estar en comunicación
•	Apertura de clase en moodle
•	Apertura de grupo de whatsapp para información de la institución.	</v>
      </c>
      <c r="B21" s="49"/>
      <c r="C21" s="47">
        <f>Registro!G21</f>
        <v>45692</v>
      </c>
      <c r="D21" s="47"/>
      <c r="E21" s="47"/>
      <c r="F21" s="49" t="s">
        <v>27</v>
      </c>
      <c r="G21" s="49"/>
      <c r="H21" s="11">
        <v>1</v>
      </c>
    </row>
    <row r="22" spans="1:8" s="5" customFormat="1" ht="87.75" customHeight="1" x14ac:dyDescent="0.2">
      <c r="A22" s="49" t="str">
        <f>Registro!A22</f>
        <v>Actividad: análisis de estatus escolar y seguimiento a diversas actividades a cumplir durante su trayectoria académica.</v>
      </c>
      <c r="B22" s="49"/>
      <c r="C22" s="47">
        <f>Registro!G22</f>
        <v>45699</v>
      </c>
      <c r="D22" s="47"/>
      <c r="E22" s="47"/>
      <c r="F22" s="49" t="s">
        <v>28</v>
      </c>
      <c r="G22" s="49"/>
      <c r="H22" s="11">
        <v>1</v>
      </c>
    </row>
    <row r="23" spans="1:8" s="5" customFormat="1" ht="36" customHeight="1" x14ac:dyDescent="0.2">
      <c r="A23" s="49" t="str">
        <f>Registro!A23</f>
        <v>Actividad: Reflexiono sobre mi elección universitaria.</v>
      </c>
      <c r="B23" s="49"/>
      <c r="C23" s="47">
        <f>Registro!G23</f>
        <v>45706</v>
      </c>
      <c r="D23" s="47"/>
      <c r="E23" s="47"/>
      <c r="F23" s="49" t="s">
        <v>29</v>
      </c>
      <c r="G23" s="49"/>
      <c r="H23" s="11">
        <v>1</v>
      </c>
    </row>
    <row r="24" spans="1:8" s="5" customFormat="1" ht="60.75" customHeight="1" x14ac:dyDescent="0.2">
      <c r="A24" s="49" t="str">
        <f>Registro!A24</f>
        <v>Actividad: Reflexión de mi lectura.</v>
      </c>
      <c r="B24" s="49"/>
      <c r="C24" s="47">
        <f>Registro!G24</f>
        <v>45713</v>
      </c>
      <c r="D24" s="47"/>
      <c r="E24" s="47"/>
      <c r="F24" s="49" t="s">
        <v>29</v>
      </c>
      <c r="G24" s="49"/>
      <c r="H24" s="11">
        <v>1</v>
      </c>
    </row>
    <row r="25" spans="1:8" s="5" customFormat="1" ht="47.25" customHeight="1" x14ac:dyDescent="0.2">
      <c r="A25" s="49" t="str">
        <f>Registro!A25</f>
        <v>Actividad: La caja de los secretos</v>
      </c>
      <c r="B25" s="49"/>
      <c r="C25" s="47">
        <f>Registro!G25</f>
        <v>45720</v>
      </c>
      <c r="D25" s="47"/>
      <c r="E25" s="47"/>
      <c r="F25" s="49" t="s">
        <v>29</v>
      </c>
      <c r="G25" s="49"/>
      <c r="H25" s="11">
        <v>1</v>
      </c>
    </row>
    <row r="26" spans="1:8" s="5" customFormat="1" ht="60" customHeight="1" x14ac:dyDescent="0.2">
      <c r="A26" s="49" t="str">
        <f>Registro!A26</f>
        <v>Aplicación de Dinámica grupal para la motivación del grupo.</v>
      </c>
      <c r="B26" s="49"/>
      <c r="C26" s="47">
        <f>Registro!G26</f>
        <v>45727</v>
      </c>
      <c r="D26" s="47"/>
      <c r="E26" s="47"/>
      <c r="F26" s="49" t="s">
        <v>29</v>
      </c>
      <c r="G26" s="49"/>
      <c r="H26" s="11">
        <v>1</v>
      </c>
    </row>
    <row r="27" spans="1:8" s="5" customFormat="1" ht="55.5" customHeight="1" x14ac:dyDescent="0.2">
      <c r="A27" s="49" t="str">
        <f>Registro!A27</f>
        <v>CAMPAÑA NACIONAL: TODO MÉXICO SIN VIOLENCIA HACIA LAS MUJERES PLÁTICA: LA VIOLENCIA NO ES NORMAL</v>
      </c>
      <c r="B27" s="49"/>
      <c r="C27" s="47">
        <f>Registro!G27</f>
        <v>45734</v>
      </c>
      <c r="D27" s="47"/>
      <c r="E27" s="47"/>
      <c r="F27" s="49" t="s">
        <v>29</v>
      </c>
      <c r="G27" s="49"/>
      <c r="H27" s="11">
        <v>1</v>
      </c>
    </row>
    <row r="28" spans="1:8" s="5" customFormat="1" ht="53.25" customHeight="1" x14ac:dyDescent="0.2">
      <c r="A28" s="54" t="str">
        <f>Registro!A28</f>
        <v>Actualización de expediente</v>
      </c>
      <c r="B28" s="55"/>
      <c r="C28" s="47">
        <f>Registro!G28</f>
        <v>45741</v>
      </c>
      <c r="D28" s="47"/>
      <c r="E28" s="47"/>
      <c r="F28" s="49" t="s">
        <v>29</v>
      </c>
      <c r="G28" s="49"/>
      <c r="H28" s="11">
        <v>1</v>
      </c>
    </row>
    <row r="29" spans="1:8" s="5" customFormat="1" ht="62.25" customHeight="1" x14ac:dyDescent="0.2">
      <c r="A29" s="54" t="str">
        <f>Registro!A29</f>
        <v>Video motivacional: Te reto a ser feliz</v>
      </c>
      <c r="B29" s="55"/>
      <c r="C29" s="47">
        <f>Registro!G29</f>
        <v>45748</v>
      </c>
      <c r="D29" s="47"/>
      <c r="E29" s="47"/>
      <c r="F29" s="49" t="s">
        <v>52</v>
      </c>
      <c r="G29" s="49"/>
      <c r="H29" s="11">
        <v>1</v>
      </c>
    </row>
    <row r="30" spans="1:8" s="5" customFormat="1" ht="54" customHeight="1" x14ac:dyDescent="0.2">
      <c r="A30" s="54" t="str">
        <f>Registro!A30</f>
        <v>Actividad: Espejo del yo</v>
      </c>
      <c r="B30" s="55"/>
      <c r="C30" s="47">
        <f>Registro!G30</f>
        <v>45755</v>
      </c>
      <c r="D30" s="47"/>
      <c r="E30" s="47"/>
      <c r="F30" s="49" t="s">
        <v>52</v>
      </c>
      <c r="G30" s="49"/>
      <c r="H30" s="11">
        <v>1</v>
      </c>
    </row>
    <row r="31" spans="1:8" s="5" customFormat="1" ht="38.25" customHeight="1" x14ac:dyDescent="0.2">
      <c r="A31" s="54" t="str">
        <f>Registro!A31</f>
        <v>TALLER: TRABAJO COLABORATIVO EN EL AULA</v>
      </c>
      <c r="B31" s="55"/>
      <c r="C31" s="47">
        <f>Registro!G31</f>
        <v>45776</v>
      </c>
      <c r="D31" s="47"/>
      <c r="E31" s="47"/>
      <c r="F31" s="49" t="s">
        <v>52</v>
      </c>
      <c r="G31" s="49"/>
      <c r="H31" s="11">
        <v>0</v>
      </c>
    </row>
    <row r="32" spans="1:8" s="5" customFormat="1" ht="54" customHeight="1" x14ac:dyDescent="0.2">
      <c r="A32" s="54"/>
      <c r="B32" s="55"/>
      <c r="C32" s="47"/>
      <c r="D32" s="47"/>
      <c r="E32" s="47"/>
      <c r="F32" s="48"/>
      <c r="G32" s="48"/>
      <c r="H32" s="11"/>
    </row>
    <row r="33" spans="1:8" s="5" customFormat="1" x14ac:dyDescent="0.2">
      <c r="A33" s="54"/>
      <c r="B33" s="55"/>
      <c r="C33" s="47"/>
      <c r="D33" s="47"/>
      <c r="E33" s="47"/>
      <c r="F33" s="48"/>
      <c r="G33" s="48"/>
      <c r="H33" s="11"/>
    </row>
    <row r="34" spans="1:8" s="5" customFormat="1" x14ac:dyDescent="0.2">
      <c r="A34" s="54"/>
      <c r="B34" s="55"/>
      <c r="C34" s="47"/>
      <c r="D34" s="47"/>
      <c r="E34" s="47"/>
      <c r="F34" s="48"/>
      <c r="G34" s="48"/>
      <c r="H34" s="11"/>
    </row>
    <row r="35" spans="1:8" s="5" customFormat="1" ht="47.25" customHeight="1" x14ac:dyDescent="0.2">
      <c r="A35" s="54"/>
      <c r="B35" s="55"/>
      <c r="C35" s="47"/>
      <c r="D35" s="47"/>
      <c r="E35" s="47"/>
      <c r="F35" s="48"/>
      <c r="G35" s="48"/>
      <c r="H35" s="11"/>
    </row>
    <row r="36" spans="1:8" s="5" customFormat="1" x14ac:dyDescent="0.2">
      <c r="A36" s="54"/>
      <c r="B36" s="55"/>
      <c r="C36" s="47"/>
      <c r="D36" s="47"/>
      <c r="E36" s="47"/>
      <c r="F36" s="48"/>
      <c r="G36" s="48"/>
      <c r="H36" s="11"/>
    </row>
    <row r="37" spans="1:8" s="5" customFormat="1" x14ac:dyDescent="0.2">
      <c r="A37" s="49"/>
      <c r="B37" s="49"/>
      <c r="C37" s="47"/>
      <c r="D37" s="47"/>
      <c r="E37" s="47"/>
      <c r="F37" s="48"/>
      <c r="G37" s="48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9" t="s">
        <v>15</v>
      </c>
      <c r="B39" s="29"/>
      <c r="C39" s="29"/>
      <c r="D39" s="29"/>
      <c r="E39" s="29"/>
      <c r="F39" s="29"/>
      <c r="G39" s="29"/>
      <c r="H39" s="29"/>
    </row>
    <row r="40" spans="1:8" s="5" customFormat="1" ht="41.25" customHeight="1" x14ac:dyDescent="0.2">
      <c r="A40" s="30"/>
      <c r="B40" s="30"/>
      <c r="C40" s="30"/>
      <c r="D40" s="30"/>
      <c r="E40" s="30"/>
      <c r="F40" s="30"/>
      <c r="G40" s="30"/>
      <c r="H40" s="30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1" t="str">
        <f>Registro!C43</f>
        <v>MARCOS CAGAL ORTIZ</v>
      </c>
      <c r="D42" s="31"/>
      <c r="E42" s="31"/>
      <c r="G42" s="31" t="str">
        <f>Registro!F43</f>
        <v>OCTAVIO OBIL MARTÍNEZ</v>
      </c>
      <c r="H42" s="31"/>
    </row>
    <row r="43" spans="1:8" ht="28.5" customHeight="1" x14ac:dyDescent="0.2">
      <c r="A43" s="9" t="str">
        <f>B8</f>
        <v>GUADALUPE ZETINA CRUZ</v>
      </c>
      <c r="C43" s="44" t="s">
        <v>18</v>
      </c>
      <c r="D43" s="44"/>
      <c r="E43" s="44"/>
      <c r="G43" s="45" t="s">
        <v>19</v>
      </c>
      <c r="H43" s="45"/>
    </row>
    <row r="45" spans="1:8" ht="24.75" customHeight="1" x14ac:dyDescent="0.2">
      <c r="A45" s="43" t="s">
        <v>30</v>
      </c>
      <c r="B45" s="43"/>
      <c r="C45" s="43"/>
      <c r="D45" s="43"/>
      <c r="E45" s="43"/>
      <c r="F45" s="43"/>
      <c r="G45" s="43"/>
      <c r="H45" s="43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zoomScale="80" zoomScaleNormal="80" workbookViewId="0">
      <selection activeCell="H38" sqref="H38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53" t="str">
        <f>Registro!D6</f>
        <v>INFORMÁTICA</v>
      </c>
      <c r="E6" s="53"/>
      <c r="F6" s="5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7" t="str">
        <f>Registro!B8</f>
        <v>GUADALUPE ZETINA CRUZ</v>
      </c>
      <c r="C8" s="37"/>
      <c r="D8" s="37"/>
      <c r="E8" s="37"/>
      <c r="F8" s="37"/>
      <c r="G8" s="37"/>
      <c r="H8" s="37"/>
    </row>
    <row r="9" spans="1:8" x14ac:dyDescent="0.2">
      <c r="A9" s="4" t="s">
        <v>22</v>
      </c>
      <c r="B9" s="31">
        <v>3</v>
      </c>
      <c r="C9" s="31"/>
      <c r="D9" s="7"/>
      <c r="F9" s="4" t="s">
        <v>6</v>
      </c>
      <c r="G9" s="38" t="str">
        <f>Registro!F9</f>
        <v>FEB-JUN 2025</v>
      </c>
      <c r="H9" s="38"/>
    </row>
    <row r="11" spans="1:8" ht="48.75" customHeight="1" x14ac:dyDescent="0.2">
      <c r="A11" s="4" t="s">
        <v>7</v>
      </c>
      <c r="B11" s="31" t="str">
        <f>Registro!B11</f>
        <v xml:space="preserve">TUTORÍAS A ESTUDIANTES (DENTRO DEL PROGRAMA INSTITUCIONAL DE TUTORÍA) - TUTORÍA DE ESTUDIANTES: PROGRAMA DE TUTORÍA GRUPO 411-B </v>
      </c>
      <c r="C11" s="31"/>
      <c r="D11" s="31"/>
      <c r="E11" s="31"/>
      <c r="F11" s="31"/>
      <c r="G11" s="31"/>
      <c r="H11" s="31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9" t="s">
        <v>8</v>
      </c>
      <c r="B13" s="29"/>
      <c r="C13" s="29"/>
      <c r="D13" s="29"/>
      <c r="E13" s="29"/>
      <c r="F13" s="29"/>
      <c r="G13" s="29"/>
      <c r="H13" s="29"/>
    </row>
    <row r="14" spans="1:8" s="5" customFormat="1" ht="39.75" customHeight="1" x14ac:dyDescent="0.2">
      <c r="A14" s="4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10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49" t="str">
        <f>Registro!A17</f>
        <v>1 PAT
3 reportes individuales
1 lista de alumnos acreditados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13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0" t="s">
        <v>23</v>
      </c>
      <c r="B20" s="50"/>
      <c r="C20" s="51" t="s">
        <v>24</v>
      </c>
      <c r="D20" s="51"/>
      <c r="E20" s="51"/>
      <c r="F20" s="50" t="s">
        <v>25</v>
      </c>
      <c r="G20" s="50"/>
      <c r="H20" s="10" t="s">
        <v>26</v>
      </c>
    </row>
    <row r="21" spans="1:8" s="5" customFormat="1" ht="86.25" customHeight="1" x14ac:dyDescent="0.2">
      <c r="A21" s="49" t="str">
        <f>Registro!A21</f>
        <v xml:space="preserve">•	Presentación de la persona tutora y las personas tutoradas 
•	Registrar correos electrónicos de los alumnos para estar en comunicación
•	Apertura de clase en moodle
•	Apertura de grupo de whatsapp para información de la institución.	</v>
      </c>
      <c r="B21" s="49"/>
      <c r="C21" s="47">
        <f>Registro!G21</f>
        <v>45692</v>
      </c>
      <c r="D21" s="47"/>
      <c r="E21" s="47"/>
      <c r="F21" s="49" t="s">
        <v>32</v>
      </c>
      <c r="G21" s="49"/>
      <c r="H21" s="11">
        <v>1</v>
      </c>
    </row>
    <row r="22" spans="1:8" s="5" customFormat="1" ht="36.75" customHeight="1" x14ac:dyDescent="0.2">
      <c r="A22" s="49" t="str">
        <f>Registro!A22</f>
        <v>Actividad: análisis de estatus escolar y seguimiento a diversas actividades a cumplir durante su trayectoria académica.</v>
      </c>
      <c r="B22" s="49"/>
      <c r="C22" s="47">
        <f>Registro!G22</f>
        <v>45699</v>
      </c>
      <c r="D22" s="47"/>
      <c r="E22" s="47"/>
      <c r="F22" s="49" t="s">
        <v>32</v>
      </c>
      <c r="G22" s="49"/>
      <c r="H22" s="11">
        <v>1</v>
      </c>
    </row>
    <row r="23" spans="1:8" s="5" customFormat="1" ht="42" customHeight="1" x14ac:dyDescent="0.2">
      <c r="A23" s="49" t="str">
        <f>Registro!A23</f>
        <v>Actividad: Reflexiono sobre mi elección universitaria.</v>
      </c>
      <c r="B23" s="49"/>
      <c r="C23" s="47">
        <f>Registro!G23</f>
        <v>45706</v>
      </c>
      <c r="D23" s="47"/>
      <c r="E23" s="47"/>
      <c r="F23" s="49" t="s">
        <v>32</v>
      </c>
      <c r="G23" s="49"/>
      <c r="H23" s="11">
        <v>1</v>
      </c>
    </row>
    <row r="24" spans="1:8" s="5" customFormat="1" ht="61.5" customHeight="1" x14ac:dyDescent="0.2">
      <c r="A24" s="49" t="str">
        <f>Registro!A24</f>
        <v>Actividad: Reflexión de mi lectura.</v>
      </c>
      <c r="B24" s="49"/>
      <c r="C24" s="47">
        <f>Registro!G24</f>
        <v>45713</v>
      </c>
      <c r="D24" s="47"/>
      <c r="E24" s="47"/>
      <c r="F24" s="49" t="s">
        <v>32</v>
      </c>
      <c r="G24" s="49"/>
      <c r="H24" s="11">
        <v>1</v>
      </c>
    </row>
    <row r="25" spans="1:8" s="5" customFormat="1" ht="45.75" customHeight="1" x14ac:dyDescent="0.2">
      <c r="A25" s="49" t="str">
        <f>Registro!A25</f>
        <v>Actividad: La caja de los secretos</v>
      </c>
      <c r="B25" s="49"/>
      <c r="C25" s="47">
        <f>Registro!G25</f>
        <v>45720</v>
      </c>
      <c r="D25" s="47"/>
      <c r="E25" s="47"/>
      <c r="F25" s="49" t="s">
        <v>32</v>
      </c>
      <c r="G25" s="49"/>
      <c r="H25" s="11">
        <v>1</v>
      </c>
    </row>
    <row r="26" spans="1:8" s="5" customFormat="1" ht="65.25" customHeight="1" x14ac:dyDescent="0.2">
      <c r="A26" s="49" t="str">
        <f>Registro!A26</f>
        <v>Aplicación de Dinámica grupal para la motivación del grupo.</v>
      </c>
      <c r="B26" s="49"/>
      <c r="C26" s="47">
        <f>Registro!G26</f>
        <v>45727</v>
      </c>
      <c r="D26" s="47"/>
      <c r="E26" s="47"/>
      <c r="F26" s="49" t="s">
        <v>32</v>
      </c>
      <c r="G26" s="49"/>
      <c r="H26" s="11">
        <v>1</v>
      </c>
    </row>
    <row r="27" spans="1:8" s="5" customFormat="1" ht="68.25" customHeight="1" x14ac:dyDescent="0.2">
      <c r="A27" s="49" t="str">
        <f>Registro!A27</f>
        <v>CAMPAÑA NACIONAL: TODO MÉXICO SIN VIOLENCIA HACIA LAS MUJERES PLÁTICA: LA VIOLENCIA NO ES NORMAL</v>
      </c>
      <c r="B27" s="49"/>
      <c r="C27" s="47">
        <f>Registro!G27</f>
        <v>45734</v>
      </c>
      <c r="D27" s="47"/>
      <c r="E27" s="47"/>
      <c r="F27" s="49" t="s">
        <v>32</v>
      </c>
      <c r="G27" s="49"/>
      <c r="H27" s="11">
        <v>1</v>
      </c>
    </row>
    <row r="28" spans="1:8" s="5" customFormat="1" ht="72.75" customHeight="1" x14ac:dyDescent="0.2">
      <c r="A28" s="49" t="str">
        <f>Registro!A28</f>
        <v>Actualización de expediente</v>
      </c>
      <c r="B28" s="49"/>
      <c r="C28" s="47">
        <f>Registro!G28</f>
        <v>45741</v>
      </c>
      <c r="D28" s="47"/>
      <c r="E28" s="47"/>
      <c r="F28" s="49" t="s">
        <v>32</v>
      </c>
      <c r="G28" s="49"/>
      <c r="H28" s="11">
        <v>1</v>
      </c>
    </row>
    <row r="29" spans="1:8" s="5" customFormat="1" ht="68.25" customHeight="1" x14ac:dyDescent="0.2">
      <c r="A29" s="49" t="str">
        <f>Registro!A29</f>
        <v>Video motivacional: Te reto a ser feliz</v>
      </c>
      <c r="B29" s="49"/>
      <c r="C29" s="47">
        <f>Registro!G29</f>
        <v>45748</v>
      </c>
      <c r="D29" s="47"/>
      <c r="E29" s="47"/>
      <c r="F29" s="49" t="s">
        <v>32</v>
      </c>
      <c r="G29" s="49"/>
      <c r="H29" s="11">
        <v>1</v>
      </c>
    </row>
    <row r="30" spans="1:8" s="5" customFormat="1" ht="49.5" customHeight="1" x14ac:dyDescent="0.2">
      <c r="A30" s="49" t="str">
        <f>Registro!A30</f>
        <v>Actividad: Espejo del yo</v>
      </c>
      <c r="B30" s="49"/>
      <c r="C30" s="47">
        <f>Registro!G30</f>
        <v>45755</v>
      </c>
      <c r="D30" s="47"/>
      <c r="E30" s="47"/>
      <c r="F30" s="49" t="s">
        <v>32</v>
      </c>
      <c r="G30" s="49"/>
      <c r="H30" s="11">
        <v>1</v>
      </c>
    </row>
    <row r="31" spans="1:8" s="5" customFormat="1" ht="39.75" customHeight="1" x14ac:dyDescent="0.2">
      <c r="A31" s="49" t="str">
        <f>Registro!A31</f>
        <v>TALLER: TRABAJO COLABORATIVO EN EL AULA</v>
      </c>
      <c r="B31" s="49"/>
      <c r="C31" s="47">
        <f>Registro!G31</f>
        <v>45776</v>
      </c>
      <c r="D31" s="47"/>
      <c r="E31" s="47"/>
      <c r="F31" s="49" t="s">
        <v>32</v>
      </c>
      <c r="G31" s="49"/>
      <c r="H31" s="11">
        <v>1</v>
      </c>
    </row>
    <row r="32" spans="1:8" s="5" customFormat="1" ht="66" customHeight="1" x14ac:dyDescent="0.2">
      <c r="A32" s="49" t="str">
        <f>Registro!A32</f>
        <v xml:space="preserve"> Video motivacional: No tengas miedo a equivocarte</v>
      </c>
      <c r="B32" s="49"/>
      <c r="C32" s="47">
        <f>Registro!G32</f>
        <v>45783</v>
      </c>
      <c r="D32" s="47"/>
      <c r="E32" s="47"/>
      <c r="F32" s="49" t="s">
        <v>32</v>
      </c>
      <c r="G32" s="49"/>
      <c r="H32" s="11">
        <v>1</v>
      </c>
    </row>
    <row r="33" spans="1:8" s="5" customFormat="1" ht="39.75" customHeight="1" x14ac:dyDescent="0.2">
      <c r="A33" s="49" t="str">
        <f>Registro!A33</f>
        <v>Dinámica grupal “Las estrellas”</v>
      </c>
      <c r="B33" s="49"/>
      <c r="C33" s="47">
        <f>Registro!G33</f>
        <v>45790</v>
      </c>
      <c r="D33" s="47"/>
      <c r="E33" s="47"/>
      <c r="F33" s="49" t="s">
        <v>32</v>
      </c>
      <c r="G33" s="49"/>
      <c r="H33" s="11">
        <v>1</v>
      </c>
    </row>
    <row r="34" spans="1:8" s="5" customFormat="1" ht="24.75" customHeight="1" x14ac:dyDescent="0.2">
      <c r="A34" s="49" t="str">
        <f>Registro!A34</f>
        <v>Actualización del Formato de registro para el desempeño académico Anexo 15</v>
      </c>
      <c r="B34" s="49"/>
      <c r="C34" s="47">
        <f>Registro!G34</f>
        <v>45797</v>
      </c>
      <c r="D34" s="47"/>
      <c r="E34" s="47"/>
      <c r="F34" s="49" t="s">
        <v>32</v>
      </c>
      <c r="G34" s="49"/>
      <c r="H34" s="11">
        <v>1</v>
      </c>
    </row>
    <row r="35" spans="1:8" s="5" customFormat="1" ht="42" customHeight="1" x14ac:dyDescent="0.2">
      <c r="A35" s="49" t="str">
        <f>Registro!A35</f>
        <v>CAMPAÑA NACIONAL: ALEJATE DE LAS DROGAS (EL FENTANILO TE MATA)</v>
      </c>
      <c r="B35" s="49"/>
      <c r="C35" s="47">
        <f>Registro!G35</f>
        <v>45804</v>
      </c>
      <c r="D35" s="47"/>
      <c r="E35" s="47"/>
      <c r="F35" s="49" t="s">
        <v>32</v>
      </c>
      <c r="G35" s="49"/>
      <c r="H35" s="11">
        <v>1</v>
      </c>
    </row>
    <row r="36" spans="1:8" s="5" customFormat="1" ht="26.25" customHeight="1" x14ac:dyDescent="0.2">
      <c r="A36" s="49" t="str">
        <f>Registro!A36</f>
        <v xml:space="preserve">Revisión del avance académico y detección de problemáticas en materias </v>
      </c>
      <c r="B36" s="49"/>
      <c r="C36" s="47">
        <f>Registro!G36</f>
        <v>45811</v>
      </c>
      <c r="D36" s="47"/>
      <c r="E36" s="47"/>
      <c r="F36" s="49" t="s">
        <v>32</v>
      </c>
      <c r="G36" s="49"/>
      <c r="H36" s="11">
        <v>1</v>
      </c>
    </row>
    <row r="37" spans="1:8" s="5" customFormat="1" x14ac:dyDescent="0.2">
      <c r="A37" s="49"/>
      <c r="B37" s="49"/>
      <c r="C37" s="47"/>
      <c r="D37" s="47"/>
      <c r="E37" s="47"/>
      <c r="F37" s="48"/>
      <c r="G37" s="48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9" t="s">
        <v>15</v>
      </c>
      <c r="B39" s="29"/>
      <c r="C39" s="29"/>
      <c r="D39" s="29"/>
      <c r="E39" s="29"/>
      <c r="F39" s="29"/>
      <c r="G39" s="29"/>
      <c r="H39" s="29"/>
    </row>
    <row r="40" spans="1:8" s="5" customFormat="1" ht="41.25" customHeight="1" x14ac:dyDescent="0.2">
      <c r="A40" s="30"/>
      <c r="B40" s="30"/>
      <c r="C40" s="30"/>
      <c r="D40" s="30"/>
      <c r="E40" s="30"/>
      <c r="F40" s="30"/>
      <c r="G40" s="30"/>
      <c r="H40" s="30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1" t="str">
        <f>Registro!C43</f>
        <v>MARCOS CAGAL ORTIZ</v>
      </c>
      <c r="D42" s="31"/>
      <c r="E42" s="31"/>
      <c r="G42" s="31" t="str">
        <f>Registro!F43</f>
        <v>OCTAVIO OBIL MARTÍNEZ</v>
      </c>
      <c r="H42" s="31"/>
    </row>
    <row r="43" spans="1:8" ht="28.5" customHeight="1" x14ac:dyDescent="0.2">
      <c r="A43" s="9" t="str">
        <f>B8</f>
        <v>GUADALUPE ZETINA CRUZ</v>
      </c>
      <c r="C43" s="44" t="s">
        <v>18</v>
      </c>
      <c r="D43" s="44"/>
      <c r="E43" s="44"/>
      <c r="G43" s="45" t="s">
        <v>19</v>
      </c>
      <c r="H43" s="45"/>
    </row>
    <row r="45" spans="1:8" ht="24.75" customHeight="1" x14ac:dyDescent="0.2">
      <c r="A45" s="43" t="s">
        <v>30</v>
      </c>
      <c r="B45" s="43"/>
      <c r="C45" s="43"/>
      <c r="D45" s="43"/>
      <c r="E45" s="43"/>
      <c r="F45" s="43"/>
      <c r="G45" s="43"/>
      <c r="H45" s="43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2025-06-11T18:29:28Z</dcterms:modified>
  <dc:language>es-MX</dc:language>
</cp:coreProperties>
</file>