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ROY IND 1\"/>
    </mc:Choice>
  </mc:AlternateContent>
  <xr:revisionPtr revIDLastSave="0" documentId="13_ncr:1_{2E071C93-FC3F-4373-B80C-47046811E0F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3" i="7" l="1"/>
  <c r="B22" i="7"/>
  <c r="A21" i="8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<sst xmlns="http://schemas.openxmlformats.org/spreadsheetml/2006/main" count="112" uniqueCount="56">
  <si>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</si>
  <si>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</si>
  <si>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</si>
  <si>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</si>
  <si>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</si>
  <si>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</si>
  <si>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</si>
  <si>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</si>
  <si>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</si>
  <si>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</si>
  <si>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</si>
  <si>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</si>
  <si>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</si>
  <si>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</si>
  <si>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</si>
  <si>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</si>
  <si>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</si>
  <si>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</si>
  <si>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</si>
  <si>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</si>
  <si>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</si>
  <si>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</si>
  <si>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</si>
  <si>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</si>
  <si>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</si>
  <si>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</si>
  <si>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</si>
  <si>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</si>
  <si>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</si>
  <si>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</si>
  <si>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</si>
  <si>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</si>
  <si>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</si>
  <si>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</si>
  <si>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</si>
  <si>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</si>
  <si>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</si>
  <si>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</si>
  <si>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</si>
  <si>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</si>
  <si>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</si>
  <si>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</si>
  <si>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</si>
  <si>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</si>
  <si>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</si>
  <si>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</si>
  <si>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</si>
  <si>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ING. FLOR ILIANA CHONTAL PELAYO</t>
  </si>
  <si>
    <t xml:space="preserve"> INDUSTRIAL</t>
  </si>
  <si>
    <t>5 Reportes del SGI de acuerdo a lo estipulado.
5 Instrumentaciones didácticas de las materias impartidas.
3 reportes de proyectos individuales.</t>
  </si>
  <si>
    <t>FEBRERO - JUNIO 2025</t>
  </si>
  <si>
    <t>04/02/2025-10/06/2025</t>
  </si>
  <si>
    <t>04/02/2025-10/'6/2025</t>
  </si>
  <si>
    <t>MIA, OCTAVIO OBIL MARTINEZ</t>
  </si>
  <si>
    <t>04/02/2025 - 10/06/2025</t>
  </si>
  <si>
    <t>04/02/2025 - 10/06/025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</si>
</sst>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1343025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C40F27-4D3F-448A-9994-BE726FD6994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80085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48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8" t="s">
        <v>37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6" t="s">
        <v>50</v>
      </c>
      <c r="G9" s="26"/>
    </row>
    <row r="11" spans="1:7" x14ac:dyDescent="0.2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25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4"/>
      <c r="C17" s="24"/>
      <c r="D17" s="24"/>
      <c r="E17" s="24"/>
      <c r="F17" s="24"/>
      <c r="G17" s="25"/>
    </row>
    <row r="18" spans="1:7" s="6" customFormat="1" ht="39.950000000000003" customHeight="1" x14ac:dyDescent="0.2">
      <c r="A18" s="38" t="s">
        <v>49</v>
      </c>
      <c r="B18" s="39"/>
      <c r="C18" s="39"/>
      <c r="D18" s="39"/>
      <c r="E18" s="39"/>
      <c r="F18" s="39"/>
      <c r="G18" s="4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3" t="s">
        <v>6</v>
      </c>
      <c r="B21" s="24"/>
      <c r="C21" s="24"/>
      <c r="D21" s="24"/>
      <c r="E21" s="24"/>
      <c r="F21" s="25"/>
      <c r="G21" s="12" t="s">
        <v>13</v>
      </c>
    </row>
    <row r="22" spans="1:7" s="6" customFormat="1" x14ac:dyDescent="0.2">
      <c r="A22" s="29" t="s">
        <v>41</v>
      </c>
      <c r="B22" s="30"/>
      <c r="C22" s="30"/>
      <c r="D22" s="30"/>
      <c r="E22" s="30"/>
      <c r="F22" s="31"/>
      <c r="G22" s="16" t="s">
        <v>51</v>
      </c>
    </row>
    <row r="23" spans="1:7" s="6" customFormat="1" x14ac:dyDescent="0.2">
      <c r="A23" s="29" t="s">
        <v>26</v>
      </c>
      <c r="B23" s="30"/>
      <c r="C23" s="30"/>
      <c r="D23" s="30"/>
      <c r="E23" s="30"/>
      <c r="F23" s="31"/>
      <c r="G23" s="16" t="s">
        <v>51</v>
      </c>
    </row>
    <row r="24" spans="1:7" s="6" customFormat="1" x14ac:dyDescent="0.2">
      <c r="A24" s="29" t="s">
        <v>38</v>
      </c>
      <c r="B24" s="30"/>
      <c r="C24" s="30"/>
      <c r="D24" s="30"/>
      <c r="E24" s="30"/>
      <c r="F24" s="31"/>
      <c r="G24" s="16" t="s">
        <v>51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6" t="s">
        <v>51</v>
      </c>
    </row>
    <row r="26" spans="1:7" s="6" customFormat="1" x14ac:dyDescent="0.2">
      <c r="A26" s="29" t="s">
        <v>28</v>
      </c>
      <c r="B26" s="30"/>
      <c r="C26" s="30"/>
      <c r="D26" s="30"/>
      <c r="E26" s="30"/>
      <c r="F26" s="31"/>
      <c r="G26" s="16" t="s">
        <v>52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39</v>
      </c>
      <c r="C35" s="27" t="s">
        <v>47</v>
      </c>
      <c r="D35" s="27"/>
      <c r="E35"/>
      <c r="F35" s="28" t="s">
        <v>53</v>
      </c>
      <c r="G35" s="28"/>
    </row>
    <row r="36" spans="1:7" ht="28.5" customHeight="1" x14ac:dyDescent="0.2">
      <c r="A36" s="9" t="s">
        <v>15</v>
      </c>
      <c r="C36" s="21" t="s">
        <v>40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topLeftCell="A37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5" width="8" style="1" customWidth="1"/>
    <col min="6" max="6" width="7.710937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1" t="s">
        <v>22</v>
      </c>
      <c r="D1" s="41"/>
      <c r="E1" s="41"/>
      <c r="F1" s="41"/>
      <c r="G1" s="41"/>
      <c r="H1" s="41"/>
      <c r="I1" s="41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42" t="str">
        <f>Registro!D6</f>
        <v xml:space="preserve"> INDUSTRIAL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8" t="s">
        <v>37</v>
      </c>
      <c r="D8" s="28"/>
      <c r="E8" s="28"/>
      <c r="F8" s="28"/>
      <c r="G8" s="28"/>
      <c r="H8" s="28"/>
      <c r="I8" s="28"/>
    </row>
    <row r="9" spans="2:9" x14ac:dyDescent="0.2">
      <c r="B9" s="4" t="s">
        <v>2</v>
      </c>
      <c r="C9" s="28">
        <v>1</v>
      </c>
      <c r="D9" s="28"/>
      <c r="E9" s="8"/>
      <c r="G9" s="4" t="s">
        <v>11</v>
      </c>
      <c r="H9" s="26" t="str">
        <f>Registro!F9</f>
        <v>FEBRERO - JUNIO 2025</v>
      </c>
      <c r="I9" s="26"/>
    </row>
    <row r="11" spans="2:9" x14ac:dyDescent="0.2">
      <c r="B11" s="4" t="s">
        <v>4</v>
      </c>
      <c r="C11" s="28" t="str">
        <f>Registro!B11</f>
        <v>DOCENCIA (preparación de clases, corrección de exámenes, redacción y preparación de material de apoyo a la docencia)</v>
      </c>
      <c r="D11" s="28"/>
      <c r="E11" s="28"/>
      <c r="F11" s="28"/>
      <c r="G11" s="28"/>
      <c r="H11" s="28"/>
      <c r="I11" s="28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8" t="s">
        <v>49</v>
      </c>
      <c r="C17" s="39"/>
      <c r="D17" s="39"/>
      <c r="E17" s="39"/>
      <c r="F17" s="39"/>
      <c r="G17" s="39"/>
      <c r="H17" s="39"/>
      <c r="I17" s="40"/>
      <c r="L17" s="49"/>
      <c r="M17" s="49"/>
      <c r="N17" s="49"/>
      <c r="O17" s="49"/>
      <c r="P17" s="49"/>
      <c r="Q17" s="49"/>
      <c r="R17" s="49"/>
      <c r="S17" s="49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7" t="s">
        <v>7</v>
      </c>
      <c r="C20" s="47"/>
      <c r="D20" s="48" t="s">
        <v>17</v>
      </c>
      <c r="E20" s="48"/>
      <c r="F20" s="48"/>
      <c r="G20" s="47" t="s">
        <v>12</v>
      </c>
      <c r="H20" s="47"/>
      <c r="I20" s="13" t="s">
        <v>8</v>
      </c>
    </row>
    <row r="21" spans="2:19" s="6" customFormat="1" x14ac:dyDescent="0.2">
      <c r="B21" s="34" t="str">
        <f>Registro!A22</f>
        <v>Preparación de clases de materias de acuerdo al horario de clases asignado en este semestre.</v>
      </c>
      <c r="C21" s="34"/>
      <c r="D21" s="43" t="s">
        <v>54</v>
      </c>
      <c r="E21" s="44"/>
      <c r="F21" s="45"/>
      <c r="G21" s="46" t="s">
        <v>42</v>
      </c>
      <c r="H21" s="46"/>
      <c r="I21" s="10">
        <v>0.33</v>
      </c>
    </row>
    <row r="22" spans="2:19" s="6" customFormat="1" x14ac:dyDescent="0.2">
      <c r="B22" s="46" t="str">
        <f>Registro!A23</f>
        <v>Elaboración, aplicación y calificación de exámenes</v>
      </c>
      <c r="C22" s="46"/>
      <c r="D22" s="43" t="s">
        <v>54</v>
      </c>
      <c r="E22" s="44"/>
      <c r="F22" s="45"/>
      <c r="G22" s="46" t="s">
        <v>43</v>
      </c>
      <c r="H22" s="46"/>
      <c r="I22" s="10">
        <v>0.33</v>
      </c>
    </row>
    <row r="23" spans="2:19" s="6" customFormat="1" x14ac:dyDescent="0.2">
      <c r="B23" s="46" t="str">
        <f>Registro!A24</f>
        <v>Proceso de evaluación de los trabajos de los alumnos.</v>
      </c>
      <c r="C23" s="46"/>
      <c r="D23" s="43" t="s">
        <v>55</v>
      </c>
      <c r="E23" s="44"/>
      <c r="F23" s="45"/>
      <c r="G23" s="46" t="s">
        <v>45</v>
      </c>
      <c r="H23" s="46"/>
      <c r="I23" s="10">
        <v>0.33</v>
      </c>
    </row>
    <row r="24" spans="2:19" s="6" customFormat="1" x14ac:dyDescent="0.2">
      <c r="B24" s="46" t="str">
        <f>Registro!A25</f>
        <v>Preparación de material didáctico para cada tema de las materias antes citadas</v>
      </c>
      <c r="C24" s="46"/>
      <c r="D24" s="43" t="s">
        <v>54</v>
      </c>
      <c r="E24" s="44"/>
      <c r="F24" s="45"/>
      <c r="G24" s="46" t="s">
        <v>44</v>
      </c>
      <c r="H24" s="46"/>
      <c r="I24" s="10">
        <v>0.33</v>
      </c>
    </row>
    <row r="25" spans="2:19" s="6" customFormat="1" x14ac:dyDescent="0.2">
      <c r="B25" s="46" t="str">
        <f>Registro!A26</f>
        <v>Elaboración de reportes administrativos de las actividades</v>
      </c>
      <c r="C25" s="46"/>
      <c r="D25" s="43" t="s">
        <v>54</v>
      </c>
      <c r="E25" s="44"/>
      <c r="F25" s="45"/>
      <c r="G25" s="46" t="s">
        <v>46</v>
      </c>
      <c r="H25" s="46"/>
      <c r="I25" s="10">
        <v>0.33</v>
      </c>
    </row>
    <row r="26" spans="2:19" s="6" customFormat="1" x14ac:dyDescent="0.2">
      <c r="B26" s="46"/>
      <c r="C26" s="46"/>
      <c r="D26" s="50"/>
      <c r="E26" s="50"/>
      <c r="F26" s="50"/>
      <c r="G26" s="46"/>
      <c r="H26" s="46"/>
      <c r="I26" s="10"/>
    </row>
    <row r="27" spans="2:19" s="6" customFormat="1" x14ac:dyDescent="0.2">
      <c r="B27" s="46"/>
      <c r="C27" s="46"/>
      <c r="D27" s="50"/>
      <c r="E27" s="50"/>
      <c r="F27" s="50"/>
      <c r="G27" s="46"/>
      <c r="H27" s="46"/>
      <c r="I27" s="10"/>
    </row>
    <row r="28" spans="2:19" s="6" customFormat="1" x14ac:dyDescent="0.2">
      <c r="B28" s="46"/>
      <c r="C28" s="46"/>
      <c r="D28" s="50"/>
      <c r="E28" s="50"/>
      <c r="F28" s="50"/>
      <c r="G28" s="46"/>
      <c r="H28" s="46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7" t="str">
        <f>Registro!C35</f>
        <v>ING. FLOR ILIANA CHONTAL PELAYO</v>
      </c>
      <c r="E33" s="27"/>
      <c r="F33" s="27"/>
      <c r="H33" s="27" t="str">
        <f>Registro!F35</f>
        <v>MIA, OCTAVIO OBIL MARTINEZ</v>
      </c>
      <c r="I33" s="27"/>
    </row>
    <row r="34" spans="2:9" ht="28.5" customHeight="1" x14ac:dyDescent="0.2">
      <c r="B34" s="17" t="str">
        <f>C8</f>
        <v>MII ARMANDO ALVARADO ALVARADO</v>
      </c>
      <c r="D34" s="49" t="s">
        <v>40</v>
      </c>
      <c r="E34" s="49"/>
      <c r="F34" s="49"/>
      <c r="H34" s="22" t="s">
        <v>14</v>
      </c>
      <c r="I34" s="22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 xml:space="preserve"> 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MII ARMANDO ALVARADO ALVARADO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6" t="str">
        <f>Registro!F9</f>
        <v>FEBRERO - JUNIO 2025</v>
      </c>
      <c r="H9" s="26"/>
    </row>
    <row r="11" spans="1:8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5 Reportes del SGI de acuerdo a lo estipulado.
5 Instrumentaciones didácticas de las materias impartidas.
3 reportes de proyectos individuales.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Registro!A22</f>
        <v>Preparación de clases de materias de acuerdo al horario de clases asignado en este semestre.</v>
      </c>
      <c r="B21" s="46"/>
      <c r="C21" s="50" t="s">
        <v>35</v>
      </c>
      <c r="D21" s="50"/>
      <c r="E21" s="50"/>
      <c r="F21" s="46" t="s">
        <v>30</v>
      </c>
      <c r="G21" s="46"/>
      <c r="H21" s="10">
        <v>0.66</v>
      </c>
    </row>
    <row r="22" spans="1:8" s="6" customFormat="1" x14ac:dyDescent="0.2">
      <c r="A22" s="46" t="str">
        <f>Registro!A23</f>
        <v>Elaboración, aplicación y calificación de exámenes</v>
      </c>
      <c r="B22" s="46"/>
      <c r="C22" s="50"/>
      <c r="D22" s="50"/>
      <c r="E22" s="50"/>
      <c r="F22" s="46"/>
      <c r="G22" s="46"/>
      <c r="H22" s="10"/>
    </row>
    <row r="23" spans="1:8" s="6" customFormat="1" x14ac:dyDescent="0.2">
      <c r="A23" s="46" t="e">
        <f>Registro!#REF!</f>
        <v>#REF!</v>
      </c>
      <c r="B23" s="46"/>
      <c r="C23" s="50"/>
      <c r="D23" s="50"/>
      <c r="E23" s="50"/>
      <c r="F23" s="46"/>
      <c r="G23" s="46"/>
      <c r="H23" s="10"/>
    </row>
    <row r="24" spans="1:8" s="6" customFormat="1" x14ac:dyDescent="0.2">
      <c r="A24" s="46" t="str">
        <f>Registro!A24</f>
        <v>Proceso de evaluación de los trabajos de los alumnos.</v>
      </c>
      <c r="B24" s="46"/>
      <c r="C24" s="50"/>
      <c r="D24" s="50"/>
      <c r="E24" s="50"/>
      <c r="F24" s="46"/>
      <c r="G24" s="46"/>
      <c r="H24" s="10"/>
    </row>
    <row r="25" spans="1:8" s="6" customFormat="1" x14ac:dyDescent="0.2">
      <c r="A25" s="46" t="str">
        <f>Registro!A25</f>
        <v>Preparación de material didáctico para cada tema de las materias antes citadas</v>
      </c>
      <c r="B25" s="46"/>
      <c r="C25" s="50"/>
      <c r="D25" s="50"/>
      <c r="E25" s="50"/>
      <c r="F25" s="46"/>
      <c r="G25" s="46"/>
      <c r="H25" s="10"/>
    </row>
    <row r="26" spans="1:8" s="6" customFormat="1" x14ac:dyDescent="0.2">
      <c r="A26" s="46" t="e">
        <f>Registro!#REF!</f>
        <v>#REF!</v>
      </c>
      <c r="B26" s="46"/>
      <c r="C26" s="50" t="e">
        <f>Registro!#REF!</f>
        <v>#REF!</v>
      </c>
      <c r="D26" s="50"/>
      <c r="E26" s="50"/>
      <c r="F26" s="46" t="s">
        <v>31</v>
      </c>
      <c r="G26" s="46"/>
      <c r="H26" s="10">
        <v>0.66</v>
      </c>
    </row>
    <row r="27" spans="1:8" s="6" customFormat="1" x14ac:dyDescent="0.2">
      <c r="A27" s="46" t="str">
        <f>Registro!A26</f>
        <v>Elaboración de reportes administrativos de las actividades</v>
      </c>
      <c r="B27" s="46"/>
      <c r="C27" s="50"/>
      <c r="D27" s="50"/>
      <c r="E27" s="50"/>
      <c r="F27" s="46"/>
      <c r="G27" s="46"/>
      <c r="H27" s="10"/>
    </row>
    <row r="28" spans="1:8" s="6" customFormat="1" x14ac:dyDescent="0.2">
      <c r="A28" s="46">
        <f>Registro!A27</f>
        <v>0</v>
      </c>
      <c r="B28" s="46"/>
      <c r="C28" s="50"/>
      <c r="D28" s="50"/>
      <c r="E28" s="50"/>
      <c r="F28" s="46"/>
      <c r="G28" s="46"/>
      <c r="H28" s="10"/>
    </row>
    <row r="29" spans="1:8" s="6" customFormat="1" x14ac:dyDescent="0.2">
      <c r="A29" s="46">
        <f>Registro!A28</f>
        <v>0</v>
      </c>
      <c r="B29" s="46"/>
      <c r="C29" s="50"/>
      <c r="D29" s="50"/>
      <c r="E29" s="50"/>
      <c r="F29" s="46"/>
      <c r="G29" s="46"/>
      <c r="H29" s="10"/>
    </row>
    <row r="30" spans="1:8" s="6" customFormat="1" x14ac:dyDescent="0.2">
      <c r="A30" s="46">
        <f>Registro!A29</f>
        <v>0</v>
      </c>
      <c r="B30" s="46"/>
      <c r="C30" s="50"/>
      <c r="D30" s="50"/>
      <c r="E30" s="50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MIA, OCTAVIO OBIL MARTINEZ</v>
      </c>
      <c r="H35" s="28"/>
    </row>
    <row r="36" spans="1:8" ht="28.5" customHeight="1" x14ac:dyDescent="0.2">
      <c r="A36" s="9" t="str">
        <f>B8</f>
        <v>MII ARMANDO ALVARADO ALVARADO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 xml:space="preserve"> 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MII ARMANDO ALVARADO ALVARADO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6" t="str">
        <f>Registro!F9</f>
        <v>FEBRERO - JUNIO 2025</v>
      </c>
      <c r="H9" s="26"/>
    </row>
    <row r="11" spans="1:8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5 Reportes del SGI de acuerdo a lo estipulado.
5 Instrumentaciones didácticas de las materias impartidas.
3 reportes de proyectos individuales.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Registro!A22</f>
        <v>Preparación de clases de materias de acuerdo al horario de clases asignado en este semestre.</v>
      </c>
      <c r="B21" s="46"/>
      <c r="C21" s="50" t="s">
        <v>29</v>
      </c>
      <c r="D21" s="50"/>
      <c r="E21" s="50"/>
      <c r="F21" s="46" t="s">
        <v>32</v>
      </c>
      <c r="G21" s="46"/>
      <c r="H21" s="10">
        <v>1</v>
      </c>
    </row>
    <row r="22" spans="1:8" s="6" customFormat="1" x14ac:dyDescent="0.2">
      <c r="A22" s="46" t="str">
        <f>Registro!A23</f>
        <v>Elaboración, aplicación y calificación de exámenes</v>
      </c>
      <c r="B22" s="46"/>
      <c r="C22" s="50"/>
      <c r="D22" s="50"/>
      <c r="E22" s="50"/>
      <c r="F22" s="46"/>
      <c r="G22" s="46"/>
      <c r="H22" s="10"/>
    </row>
    <row r="23" spans="1:8" s="6" customFormat="1" x14ac:dyDescent="0.2">
      <c r="A23" s="46" t="e">
        <f>Registro!#REF!</f>
        <v>#REF!</v>
      </c>
      <c r="B23" s="46"/>
      <c r="C23" s="50"/>
      <c r="D23" s="50"/>
      <c r="E23" s="50"/>
      <c r="F23" s="46"/>
      <c r="G23" s="46"/>
      <c r="H23" s="10"/>
    </row>
    <row r="24" spans="1:8" s="6" customFormat="1" x14ac:dyDescent="0.2">
      <c r="A24" s="46" t="str">
        <f>Registro!A24</f>
        <v>Proceso de evaluación de los trabajos de los alumnos.</v>
      </c>
      <c r="B24" s="46"/>
      <c r="C24" s="50"/>
      <c r="D24" s="50"/>
      <c r="E24" s="50"/>
      <c r="F24" s="46"/>
      <c r="G24" s="46"/>
      <c r="H24" s="10"/>
    </row>
    <row r="25" spans="1:8" s="6" customFormat="1" x14ac:dyDescent="0.2">
      <c r="A25" s="46" t="str">
        <f>Registro!A25</f>
        <v>Preparación de material didáctico para cada tema de las materias antes citadas</v>
      </c>
      <c r="B25" s="46"/>
      <c r="C25" s="50"/>
      <c r="D25" s="50"/>
      <c r="E25" s="50"/>
      <c r="F25" s="46"/>
      <c r="G25" s="46"/>
      <c r="H25" s="10"/>
    </row>
    <row r="26" spans="1:8" s="6" customFormat="1" x14ac:dyDescent="0.2">
      <c r="A26" s="46" t="e">
        <f>Registro!#REF!</f>
        <v>#REF!</v>
      </c>
      <c r="B26" s="46"/>
      <c r="C26" s="50" t="e">
        <f>Registro!#REF!</f>
        <v>#REF!</v>
      </c>
      <c r="D26" s="50"/>
      <c r="E26" s="50"/>
      <c r="F26" s="46" t="s">
        <v>33</v>
      </c>
      <c r="G26" s="46"/>
      <c r="H26" s="10">
        <v>1</v>
      </c>
    </row>
    <row r="27" spans="1:8" s="6" customFormat="1" x14ac:dyDescent="0.2">
      <c r="A27" s="46" t="str">
        <f>Registro!A26</f>
        <v>Elaboración de reportes administrativos de las actividades</v>
      </c>
      <c r="B27" s="46"/>
      <c r="C27" s="50"/>
      <c r="D27" s="50"/>
      <c r="E27" s="50"/>
      <c r="F27" s="46"/>
      <c r="G27" s="46"/>
      <c r="H27" s="10"/>
    </row>
    <row r="28" spans="1:8" s="6" customFormat="1" x14ac:dyDescent="0.2">
      <c r="A28" s="46">
        <f>Registro!A27</f>
        <v>0</v>
      </c>
      <c r="B28" s="46"/>
      <c r="C28" s="50"/>
      <c r="D28" s="50"/>
      <c r="E28" s="50"/>
      <c r="F28" s="46"/>
      <c r="G28" s="46"/>
      <c r="H28" s="10"/>
    </row>
    <row r="29" spans="1:8" s="6" customFormat="1" x14ac:dyDescent="0.2">
      <c r="A29" s="46">
        <f>Registro!A28</f>
        <v>0</v>
      </c>
      <c r="B29" s="46"/>
      <c r="C29" s="50"/>
      <c r="D29" s="50"/>
      <c r="E29" s="50"/>
      <c r="F29" s="46"/>
      <c r="G29" s="46"/>
      <c r="H29" s="10"/>
    </row>
    <row r="30" spans="1:8" s="6" customFormat="1" x14ac:dyDescent="0.2">
      <c r="A30" s="46">
        <f>Registro!A29</f>
        <v>0</v>
      </c>
      <c r="B30" s="46"/>
      <c r="C30" s="50"/>
      <c r="D30" s="50"/>
      <c r="E30" s="50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MIA, OCTAVIO OBIL MARTINEZ</v>
      </c>
      <c r="H35" s="28"/>
    </row>
    <row r="36" spans="1:8" ht="28.5" customHeight="1" x14ac:dyDescent="0.2">
      <c r="A36" s="9" t="str">
        <f>B8</f>
        <v>MII ARMANDO ALVARADO ALVARADO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2025-03-19T23:10:06Z</dcterms:modified>
</cp:coreProperties>
</file>