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3\"/>
    </mc:Choice>
  </mc:AlternateContent>
  <xr:revisionPtr revIDLastSave="0" documentId="13_ncr:1_{D79BCCC4-358B-4D3E-8CAB-D00164B5DA7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<sst xmlns="http://schemas.openxmlformats.org/spreadsheetml/2006/main" count="102" uniqueCount="39">
  <si>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</si>
  <si>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</si>
  <si>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</si>
  <si>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</si>
  <si>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</si>
  <si>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</si>
  <si>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</si>
  <si>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</si>
  <si>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</si>
  <si>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</si>
  <si>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</si>
  <si>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</si>
  <si>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</si>
  <si>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</si>
  <si>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</si>
  <si>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</si>
  <si>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</si>
  <si>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</si>
  <si>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</si>
  <si>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</si>
  <si>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</si>
  <si>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</si>
  <si>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</si>
  <si>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</si>
  <si>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</si>
  <si>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</si>
  <si>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</si>
  <si>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</si>
  <si>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</si>
  <si>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</si>
  <si>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</si>
  <si>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</si>
  <si>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10 actas de academia</t>
  </si>
  <si>
    <t>ING. FLOR ILIANA CHONTAL PELAYO</t>
  </si>
  <si>
    <t>GESTIÓN ACADEMICA</t>
  </si>
  <si>
    <t xml:space="preserve"> INDUSTRIAL</t>
  </si>
  <si>
    <t>FEBRERO - JUNIO 2025</t>
  </si>
  <si>
    <t>04/02/2025 - 10/06/2025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</si>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</sst>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33</xdr:row>
      <xdr:rowOff>114300</xdr:rowOff>
    </xdr:from>
    <xdr:to>
      <xdr:col>0</xdr:col>
      <xdr:colOff>1400175</xdr:colOff>
      <xdr:row>34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8C44D4-6819-48F4-A4F2-F2B2D2F4B6D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57225" y="6867525"/>
          <a:ext cx="74295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33</xdr:row>
      <xdr:rowOff>142875</xdr:rowOff>
    </xdr:from>
    <xdr:to>
      <xdr:col>0</xdr:col>
      <xdr:colOff>1314450</xdr:colOff>
      <xdr:row>34</xdr:row>
      <xdr:rowOff>504825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E12FD8-9D2D-49CB-8123-1ED90528376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71500" y="6896100"/>
          <a:ext cx="742950" cy="571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Normal="10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35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36</v>
      </c>
      <c r="G9" s="28"/>
    </row>
    <row r="11" spans="1:7" x14ac:dyDescent="0.2">
      <c r="A11" s="4" t="s">
        <v>4</v>
      </c>
      <c r="B11" s="33" t="s">
        <v>34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27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32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17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28</v>
      </c>
      <c r="B22" s="20"/>
      <c r="C22" s="20"/>
      <c r="D22" s="20"/>
      <c r="E22" s="20"/>
      <c r="F22" s="21"/>
      <c r="G22" s="11" t="s">
        <v>37</v>
      </c>
    </row>
    <row r="23" spans="1:7" s="6" customFormat="1" x14ac:dyDescent="0.2">
      <c r="A23" s="19" t="s">
        <v>29</v>
      </c>
      <c r="B23" s="20"/>
      <c r="C23" s="20"/>
      <c r="D23" s="20"/>
      <c r="E23" s="20"/>
      <c r="F23" s="21"/>
      <c r="G23" s="11" t="s">
        <v>37</v>
      </c>
    </row>
    <row r="24" spans="1:7" s="6" customFormat="1" x14ac:dyDescent="0.2">
      <c r="A24" s="19"/>
      <c r="B24" s="20"/>
      <c r="C24" s="20"/>
      <c r="D24" s="20"/>
      <c r="E24" s="20"/>
      <c r="F24" s="21"/>
      <c r="G24" s="16"/>
    </row>
    <row r="25" spans="1:7" s="6" customFormat="1" x14ac:dyDescent="0.2">
      <c r="A25" s="19"/>
      <c r="B25" s="20"/>
      <c r="C25" s="20"/>
      <c r="D25" s="20"/>
      <c r="E25" s="20"/>
      <c r="F25" s="21"/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25</v>
      </c>
      <c r="C35" s="29" t="s">
        <v>33</v>
      </c>
      <c r="D35" s="29"/>
      <c r="E35"/>
      <c r="F35" s="22" t="s">
        <v>38</v>
      </c>
      <c r="G35" s="22"/>
    </row>
    <row r="36" spans="1:7" ht="28.5" customHeight="1" x14ac:dyDescent="0.2">
      <c r="A36" s="9" t="s">
        <v>15</v>
      </c>
      <c r="C36" s="36" t="s">
        <v>26</v>
      </c>
      <c r="D36" s="36"/>
      <c r="F36" s="37" t="s">
        <v>14</v>
      </c>
      <c r="G36" s="37"/>
    </row>
    <row r="38" spans="1:7" x14ac:dyDescent="0.2">
      <c r="A38" s="34" t="s">
        <v>18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8"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43" t="s">
        <v>21</v>
      </c>
      <c r="D1" s="43"/>
      <c r="E1" s="43"/>
      <c r="F1" s="43"/>
      <c r="G1" s="43"/>
      <c r="H1" s="43"/>
      <c r="I1" s="43"/>
    </row>
    <row r="3" spans="2:9" x14ac:dyDescent="0.2">
      <c r="B3" s="25" t="s">
        <v>22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4" t="str">
        <f>Registro!D6</f>
        <v xml:space="preserve"> INDUSTRIAL</v>
      </c>
      <c r="F6" s="44"/>
      <c r="G6" s="44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24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36</v>
      </c>
      <c r="I9" s="28"/>
    </row>
    <row r="11" spans="2:9" x14ac:dyDescent="0.2">
      <c r="B11" s="4" t="s">
        <v>4</v>
      </c>
      <c r="C11" s="22" t="str">
        <f>Registro!B11</f>
        <v>GESTIÓN ACADEMICA</v>
      </c>
      <c r="D11" s="22"/>
      <c r="E11" s="22"/>
      <c r="F11" s="22"/>
      <c r="G11" s="22"/>
      <c r="H11" s="22"/>
      <c r="I11" s="2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Participar en las reuniones de academia para tomar nota de los acuerdos que en esta se emitan.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32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19" s="6" customFormat="1" x14ac:dyDescent="0.2">
      <c r="B21" s="39" t="str">
        <f>Registro!A22</f>
        <v>Publicar y entregar por cualquier medio impreso o electrónico los citatorios para las reuniones a los integrantes de la academia</v>
      </c>
      <c r="C21" s="39"/>
      <c r="D21" s="40" t="s">
        <v>37</v>
      </c>
      <c r="E21" s="40"/>
      <c r="F21" s="40"/>
      <c r="G21" s="39" t="s">
        <v>30</v>
      </c>
      <c r="H21" s="39"/>
      <c r="I21" s="10">
        <v>0.33</v>
      </c>
    </row>
    <row r="22" spans="2:19" s="6" customFormat="1" x14ac:dyDescent="0.2">
      <c r="B22" s="39" t="str">
        <f>Registro!A23</f>
        <v>Asentar las propuestas de las reuniones de Academia en el libro de actas.</v>
      </c>
      <c r="C22" s="39"/>
      <c r="D22" s="40" t="s">
        <v>37</v>
      </c>
      <c r="E22" s="40"/>
      <c r="F22" s="40"/>
      <c r="G22" s="39" t="s">
        <v>31</v>
      </c>
      <c r="H22" s="39"/>
      <c r="I22" s="10">
        <v>0.33</v>
      </c>
    </row>
    <row r="23" spans="2:19" s="6" customFormat="1" x14ac:dyDescent="0.2">
      <c r="B23" s="39"/>
      <c r="C23" s="39"/>
      <c r="D23" s="40"/>
      <c r="E23" s="40"/>
      <c r="F23" s="40"/>
      <c r="G23" s="39"/>
      <c r="H23" s="39"/>
      <c r="I23" s="10"/>
    </row>
    <row r="24" spans="2:19" s="6" customFormat="1" x14ac:dyDescent="0.2">
      <c r="B24" s="39"/>
      <c r="C24" s="39"/>
      <c r="D24" s="40"/>
      <c r="E24" s="40"/>
      <c r="F24" s="40"/>
      <c r="G24" s="39"/>
      <c r="H24" s="39"/>
      <c r="I24" s="10"/>
    </row>
    <row r="25" spans="2:19" s="6" customFormat="1" x14ac:dyDescent="0.2">
      <c r="B25" s="39"/>
      <c r="C25" s="39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ING. FLOR ILIANA CHONTAL PELAYO</v>
      </c>
      <c r="E33" s="29"/>
      <c r="F33" s="29"/>
      <c r="H33" s="22" t="str">
        <f>Registro!F35</f>
        <v>MIA. OCTAVIO OBIL MARTINEZ</v>
      </c>
      <c r="I33" s="22"/>
    </row>
    <row r="34" spans="2:9" ht="28.5" customHeight="1" x14ac:dyDescent="0.2">
      <c r="B34" s="9" t="str">
        <f>C8</f>
        <v>MII ARMANDO ALVARADO ALVARADO</v>
      </c>
      <c r="D34" s="38" t="s">
        <v>26</v>
      </c>
      <c r="E34" s="38"/>
      <c r="F34" s="38"/>
      <c r="H34" s="37" t="s">
        <v>14</v>
      </c>
      <c r="I34" s="37"/>
    </row>
    <row r="36" spans="2:9" ht="24.75" customHeight="1" x14ac:dyDescent="0.2">
      <c r="B36" s="34" t="s">
        <v>19</v>
      </c>
      <c r="C36" s="34"/>
      <c r="D36" s="34"/>
      <c r="E36" s="34"/>
      <c r="F36" s="34"/>
      <c r="G36" s="34"/>
      <c r="H36" s="34"/>
      <c r="I36" s="34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F21" sqref="F21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 xml:space="preserve">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22" t="str">
        <f>Registro!B11</f>
        <v>GESTIÓN ACADEMICA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Participar en las reuniones de academia para tomar nota de los acuerdos que en esta se emitan.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10 actas de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37</v>
      </c>
      <c r="D21" s="40"/>
      <c r="E21" s="40"/>
      <c r="F21" s="39" t="s">
        <v>30</v>
      </c>
      <c r="G21" s="39"/>
      <c r="H21" s="10">
        <v>0.66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37</v>
      </c>
      <c r="D22" s="40"/>
      <c r="E22" s="40"/>
      <c r="F22" s="39" t="s">
        <v>31</v>
      </c>
      <c r="G22" s="39"/>
      <c r="H22" s="10">
        <v>0.66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Registro!C35</f>
        <v>ING. FLOR ILIANA CHONTAL PELAYO</v>
      </c>
      <c r="D35" s="29"/>
      <c r="E35" s="29"/>
      <c r="G35" s="29" t="str">
        <f>Registro!F35</f>
        <v>MIA. OCTAVIO OBIL MARTINEZ</v>
      </c>
      <c r="H35" s="29"/>
    </row>
    <row r="36" spans="1:8" ht="28.5" customHeight="1" x14ac:dyDescent="0.2">
      <c r="A36" s="9" t="str">
        <f>B8</f>
        <v>MII ARMANDO ALVARADO ALVARADO</v>
      </c>
      <c r="C36" s="38" t="s">
        <v>26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K35" sqref="K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4" t="str">
        <f>Registro!D6</f>
        <v xml:space="preserve"> INDUSTRIAL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ARMANDO ALVARADO ALVARADO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22" t="str">
        <f>Registro!B11</f>
        <v>GESTIÓN ACADEMICA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Participar en las reuniones de academia para tomar nota de los acuerdos que en esta se emitan.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10 actas de academia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Registro!A22</f>
        <v>Publicar y entregar por cualquier medio impreso o electrónico los citatorios para las reuniones a los integrantes de la academia</v>
      </c>
      <c r="B21" s="39"/>
      <c r="C21" s="40" t="s">
        <v>37</v>
      </c>
      <c r="D21" s="40"/>
      <c r="E21" s="40"/>
      <c r="F21" s="39" t="s">
        <v>30</v>
      </c>
      <c r="G21" s="39"/>
      <c r="H21" s="10">
        <v>1</v>
      </c>
    </row>
    <row r="22" spans="1:8" s="6" customFormat="1" x14ac:dyDescent="0.2">
      <c r="A22" s="39" t="str">
        <f>Registro!A23</f>
        <v>Asentar las propuestas de las reuniones de Academia en el libro de actas.</v>
      </c>
      <c r="B22" s="39"/>
      <c r="C22" s="40" t="s">
        <v>37</v>
      </c>
      <c r="D22" s="40"/>
      <c r="E22" s="40"/>
      <c r="F22" s="39" t="s">
        <v>31</v>
      </c>
      <c r="G22" s="39"/>
      <c r="H22" s="10">
        <v>1</v>
      </c>
    </row>
    <row r="23" spans="1:8" s="6" customFormat="1" x14ac:dyDescent="0.2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>
        <f>Registro!A29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Registro!C35</f>
        <v>ING. FLOR ILIANA CHONTAL PELAYO</v>
      </c>
      <c r="D35" s="29"/>
      <c r="E35" s="29"/>
      <c r="G35" s="29" t="str">
        <f>Registro!F35</f>
        <v>MIA. OCTAVIO OBIL MARTINEZ</v>
      </c>
      <c r="H35" s="29"/>
    </row>
    <row r="36" spans="1:8" ht="28.5" customHeight="1" x14ac:dyDescent="0.2">
      <c r="A36" s="17" t="str">
        <f>B8</f>
        <v>MII ARMANDO ALVARADO ALVARADO</v>
      </c>
      <c r="C36" s="38" t="s">
        <v>26</v>
      </c>
      <c r="D36" s="38"/>
      <c r="E36" s="3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2025-06-16T20:56:54Z</dcterms:modified>
</cp:coreProperties>
</file>