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36AFBE0F-60C8-43DB-8BA9-F2FB18A5F9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I17" i="22"/>
  <c r="J17" i="22" s="1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<sst xmlns="http://schemas.openxmlformats.org/spreadsheetml/2006/main" count="173" uniqueCount="41">
  <si>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</si>
  <si>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</si>
  <si>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</si>
  <si>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</si>
  <si>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</si>
  <si>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</si>
  <si>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</si>
  <si>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</si>
  <si>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</si>
  <si>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</si>
  <si>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</si>
  <si>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</si>
  <si>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</si>
  <si>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</si>
  <si>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</si>
  <si>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</si>
  <si>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</si>
  <si>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</si>
  <si>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</si>
  <si>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</si>
  <si>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</si>
  <si>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</si>
  <si>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</si>
  <si>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</si>
  <si>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</si>
  <si>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</si>
  <si>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</si>
  <si>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</si>
  <si>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</si>
  <si>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</si>
  <si>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</si>
  <si>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</si>
  <si>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606A</t>
  </si>
  <si>
    <t>Gestion Ambiental ll</t>
  </si>
  <si>
    <t>IAMB</t>
  </si>
  <si>
    <t>M.C.IA Damaris de los Angeles Garcia Gracia</t>
  </si>
  <si>
    <t>M.CIA JESSICA ALEJANDRA REYES LARIOS</t>
  </si>
  <si>
    <t>Gestion de Residuos</t>
  </si>
  <si>
    <t xml:space="preserve">Quimica Analitica </t>
  </si>
  <si>
    <t>606B</t>
  </si>
  <si>
    <t>Febrero 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</si>
</sst>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40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>
        <v>1</v>
      </c>
      <c r="C14" s="9" t="s">
        <v>39</v>
      </c>
      <c r="D14" s="9" t="s">
        <v>34</v>
      </c>
      <c r="E14" s="9">
        <v>19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f t="shared" ref="L14:L28" si="0">K14/E14</f>
        <v>0</v>
      </c>
      <c r="M14" s="9">
        <v>50.21</v>
      </c>
      <c r="N14" s="15">
        <v>0.63149999999999995</v>
      </c>
    </row>
    <row r="15" spans="1:14" s="11" customFormat="1" x14ac:dyDescent="0.2">
      <c r="A15" s="8" t="s">
        <v>33</v>
      </c>
      <c r="B15" s="9">
        <v>1</v>
      </c>
      <c r="C15" s="9" t="s">
        <v>32</v>
      </c>
      <c r="D15" s="9" t="s">
        <v>34</v>
      </c>
      <c r="E15" s="9">
        <v>23</v>
      </c>
      <c r="F15" s="9">
        <v>26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73.599999999999994</v>
      </c>
      <c r="N15" s="15">
        <v>0.82</v>
      </c>
    </row>
    <row r="16" spans="1:14" s="11" customFormat="1" x14ac:dyDescent="0.2">
      <c r="A16" s="8" t="s">
        <v>33</v>
      </c>
      <c r="B16" s="9">
        <v>1</v>
      </c>
      <c r="C16" s="9" t="s">
        <v>39</v>
      </c>
      <c r="D16" s="9" t="s">
        <v>34</v>
      </c>
      <c r="E16" s="9">
        <v>17</v>
      </c>
      <c r="F16" s="9">
        <v>23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61.88</v>
      </c>
      <c r="N16" s="15">
        <v>0.76</v>
      </c>
    </row>
    <row r="17" spans="1:14" s="11" customFormat="1" x14ac:dyDescent="0.2">
      <c r="A17" s="8" t="s">
        <v>38</v>
      </c>
      <c r="B17" s="9">
        <v>1</v>
      </c>
      <c r="C17" s="9">
        <v>206</v>
      </c>
      <c r="D17" s="9" t="s">
        <v>34</v>
      </c>
      <c r="E17" s="9">
        <v>25</v>
      </c>
      <c r="F17" s="9">
        <v>18</v>
      </c>
      <c r="G17" s="9"/>
      <c r="H17" s="10"/>
      <c r="I17" s="9">
        <v>12</v>
      </c>
      <c r="J17" s="10"/>
      <c r="K17" s="9">
        <v>0</v>
      </c>
      <c r="L17" s="10">
        <v>0</v>
      </c>
      <c r="M17" s="9">
        <v>41.2</v>
      </c>
      <c r="N17" s="15">
        <v>0.72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90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56.722499999999997</v>
      </c>
      <c r="N28" s="19">
        <f>AVERAGE(N14:N27)</f>
        <v>0.73287499999999994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>
        <f>'1'!C17</f>
        <v>206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>
        <f>'1'!C17</f>
        <v>206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>
        <f>'1'!C17</f>
        <v>206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Gestion de Residuos</v>
      </c>
      <c r="B14" s="9"/>
      <c r="C14" s="9" t="str">
        <f>'1'!C14</f>
        <v>606B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23</v>
      </c>
      <c r="F15" s="9"/>
      <c r="G15" s="9"/>
      <c r="H15" s="10">
        <f t="shared" ref="H15:H27" si="3">(F15+G15)/E15</f>
        <v>0</v>
      </c>
      <c r="I15" s="9">
        <f t="shared" si="0"/>
        <v>23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Gestion Ambiental ll</v>
      </c>
      <c r="B16" s="9"/>
      <c r="C16" s="9" t="str">
        <f>'1'!C16</f>
        <v>606B</v>
      </c>
      <c r="D16" s="9" t="str">
        <f>'1'!D16</f>
        <v>IAMB</v>
      </c>
      <c r="E16" s="9">
        <f>'1'!E16</f>
        <v>17</v>
      </c>
      <c r="F16" s="9"/>
      <c r="G16" s="9"/>
      <c r="H16" s="10">
        <f t="shared" si="3"/>
        <v>0</v>
      </c>
      <c r="I16" s="9">
        <f t="shared" si="0"/>
        <v>17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Quimica Analitica </v>
      </c>
      <c r="B17" s="9"/>
      <c r="C17" s="9">
        <f>'1'!C17</f>
        <v>206</v>
      </c>
      <c r="D17" s="9" t="str">
        <f>'1'!D17</f>
        <v>IAMB</v>
      </c>
      <c r="E17" s="9">
        <f>'1'!E17</f>
        <v>25</v>
      </c>
      <c r="F17" s="9"/>
      <c r="G17" s="9"/>
      <c r="H17" s="10">
        <f t="shared" si="3"/>
        <v>0</v>
      </c>
      <c r="I17" s="9">
        <f t="shared" si="0"/>
        <v>25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2025-03-06T06:56:13Z</dcterms:modified>
  <cp:category/>
  <cp:contentStatus/>
</cp:coreProperties>
</file>