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D6797FC7-1266-4A7A-B756-46DDA6F95E6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9" l="1"/>
  <c r="C24" i="9"/>
  <c r="C23" i="9"/>
  <c r="C22" i="9"/>
  <c r="C21" i="9"/>
  <c r="A23" i="9"/>
  <c r="A22" i="9"/>
  <c r="A21" i="9"/>
  <c r="C25" i="8"/>
  <c r="C24" i="8"/>
  <c r="C23" i="8"/>
  <c r="A23" i="8"/>
  <c r="C22" i="8"/>
  <c r="A22" i="8"/>
  <c r="A21" i="7"/>
  <c r="A22" i="7"/>
  <c r="C25" i="7"/>
  <c r="C24" i="7"/>
  <c r="A23" i="7"/>
  <c r="G35" i="9" l="1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A36" i="8" s="1"/>
  <c r="D6" i="8"/>
  <c r="C35" i="7"/>
  <c r="C23" i="7"/>
  <c r="C22" i="7"/>
  <c r="C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<sst xmlns="http://schemas.openxmlformats.org/spreadsheetml/2006/main" count="119" uniqueCount="51">
  <si>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</si>
  <si>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</si>
  <si>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</si>
  <si>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</si>
  <si>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</si>
  <si>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</si>
  <si>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</si>
  <si>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</si>
  <si>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</si>
  <si>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</si>
  <si>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</si>
  <si>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</si>
  <si>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</si>
  <si>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</si>
  <si>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</si>
  <si>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</si>
  <si>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</si>
  <si>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</si>
  <si>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</si>
  <si>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</si>
  <si>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</si>
  <si>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</si>
  <si>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</si>
  <si>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</si>
  <si>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</si>
  <si>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</si>
  <si>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</si>
  <si>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</si>
  <si>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</si>
  <si>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</si>
  <si>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</si>
  <si>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</si>
  <si>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</si>
  <si>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</si>
  <si>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</si>
  <si>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</si>
  <si>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</si>
  <si>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</si>
  <si>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</si>
  <si>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</si>
  <si>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</si>
  <si>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</si>
  <si>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</si>
  <si>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</si>
  <si>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</si>
  <si>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</si>
  <si>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</si>
  <si>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DAMARIS DE LOS ANGELES GARCIA GRACIA</t>
  </si>
  <si>
    <t>04/02/2025-15/06/2025</t>
  </si>
  <si>
    <t>M.I.A. OCTAVIO OBIL MARTINEZ</t>
  </si>
  <si>
    <t>FEBRERO -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</si>
</sst>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1" zoomScaleNormal="10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47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50</v>
      </c>
      <c r="G9" s="38"/>
    </row>
    <row r="11" spans="1:7" ht="28.5" customHeight="1" x14ac:dyDescent="0.2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36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42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2.75" customHeight="1" x14ac:dyDescent="0.2">
      <c r="A21" s="24" t="s">
        <v>46</v>
      </c>
      <c r="B21" s="25"/>
      <c r="C21" s="25"/>
      <c r="D21" s="25"/>
      <c r="E21" s="25"/>
      <c r="F21" s="26"/>
      <c r="G21" s="11" t="s">
        <v>48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35</v>
      </c>
      <c r="B22" s="25"/>
      <c r="C22" s="25"/>
      <c r="D22" s="25"/>
      <c r="E22" s="25"/>
      <c r="F22" s="26"/>
      <c r="G22" s="11" t="s">
        <v>48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30</v>
      </c>
      <c r="B23" s="25"/>
      <c r="C23" s="25"/>
      <c r="D23" s="25"/>
      <c r="E23" s="25"/>
      <c r="F23" s="26"/>
      <c r="G23" s="11" t="s">
        <v>48</v>
      </c>
      <c r="J23" s="16"/>
      <c r="K23" s="16"/>
      <c r="L23" s="16"/>
      <c r="M23" s="16"/>
      <c r="N23" s="16"/>
      <c r="O23" s="16"/>
    </row>
    <row r="24" spans="1:15" s="6" customFormat="1" ht="12.75" customHeight="1" x14ac:dyDescent="0.2">
      <c r="A24" s="24" t="s">
        <v>43</v>
      </c>
      <c r="B24" s="25"/>
      <c r="C24" s="25"/>
      <c r="D24" s="25"/>
      <c r="E24" s="25"/>
      <c r="F24" s="26"/>
      <c r="G24" s="11" t="s">
        <v>48</v>
      </c>
    </row>
    <row r="25" spans="1:15" s="6" customFormat="1" x14ac:dyDescent="0.2">
      <c r="A25" s="18" t="s">
        <v>37</v>
      </c>
      <c r="B25" s="19"/>
      <c r="C25" s="19"/>
      <c r="D25" s="19"/>
      <c r="E25" s="19"/>
      <c r="F25" s="20"/>
      <c r="G25" s="11" t="s">
        <v>48</v>
      </c>
    </row>
    <row r="26" spans="1:15" s="6" customFormat="1" x14ac:dyDescent="0.2">
      <c r="A26" s="18" t="s">
        <v>31</v>
      </c>
      <c r="B26" s="19"/>
      <c r="C26" s="19"/>
      <c r="D26" s="19"/>
      <c r="E26" s="19"/>
      <c r="F26" s="20"/>
      <c r="G26" s="11" t="s">
        <v>48</v>
      </c>
    </row>
    <row r="27" spans="1:15" s="6" customFormat="1" x14ac:dyDescent="0.2">
      <c r="A27" s="18" t="s">
        <v>38</v>
      </c>
      <c r="B27" s="19"/>
      <c r="C27" s="19"/>
      <c r="D27" s="19"/>
      <c r="E27" s="19"/>
      <c r="F27" s="20"/>
      <c r="G27" s="11" t="s">
        <v>48</v>
      </c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DAMARIS DE LOS ANGELES GARCIA GRACIA</v>
      </c>
      <c r="C36" s="28" t="s">
        <v>26</v>
      </c>
      <c r="D36" s="28"/>
      <c r="E36"/>
      <c r="F36" s="28" t="s">
        <v>49</v>
      </c>
      <c r="G36" s="28"/>
    </row>
    <row r="37" spans="1:7" ht="28.5" customHeight="1" x14ac:dyDescent="0.2">
      <c r="A37" s="9" t="s">
        <v>15</v>
      </c>
      <c r="C37" s="39" t="s">
        <v>25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">
        <v>47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 xml:space="preserve">Participar en reunión de academia en la que se nos  inidicarán los ejes de trabajo que corresponden elaborar </v>
      </c>
      <c r="B21" s="47"/>
      <c r="C21" s="45" t="str">
        <f>Registro!G21</f>
        <v>04/02/2025-15/06/2025</v>
      </c>
      <c r="D21" s="45"/>
      <c r="E21" s="45"/>
      <c r="F21" s="37" t="s">
        <v>39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04/02/2025-15/06/2025</v>
      </c>
      <c r="D22" s="45"/>
      <c r="E22" s="45"/>
      <c r="F22" s="36" t="s">
        <v>40</v>
      </c>
      <c r="G22" s="36"/>
      <c r="H22" s="10">
        <v>0.33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04/02/2025-15/06/2025</v>
      </c>
      <c r="D23" s="45"/>
      <c r="E23" s="45"/>
      <c r="F23" s="36" t="s">
        <v>41</v>
      </c>
      <c r="G23" s="36"/>
      <c r="H23" s="10">
        <v>0.1</v>
      </c>
    </row>
    <row r="24" spans="1:8" s="6" customFormat="1" x14ac:dyDescent="0.2">
      <c r="A24" s="46" t="s">
        <v>44</v>
      </c>
      <c r="B24" s="46"/>
      <c r="C24" s="45" t="str">
        <f>Registro!G24</f>
        <v>04/02/2025-15/06/2025</v>
      </c>
      <c r="D24" s="45"/>
      <c r="E24" s="45"/>
      <c r="F24" s="36" t="s">
        <v>40</v>
      </c>
      <c r="G24" s="36"/>
      <c r="H24" s="10">
        <v>0.05</v>
      </c>
    </row>
    <row r="25" spans="1:8" s="6" customFormat="1" x14ac:dyDescent="0.2">
      <c r="A25" s="46" t="s">
        <v>45</v>
      </c>
      <c r="B25" s="46"/>
      <c r="C25" s="45" t="str">
        <f>Registro!G25</f>
        <v>04/02/2025-15/06/2025</v>
      </c>
      <c r="D25" s="45"/>
      <c r="E25" s="45"/>
      <c r="F25" s="36" t="s">
        <v>40</v>
      </c>
      <c r="G25" s="36"/>
      <c r="H25" s="10">
        <v>0.05</v>
      </c>
    </row>
    <row r="26" spans="1:8" s="6" customFormat="1" x14ac:dyDescent="0.2">
      <c r="A26" s="46"/>
      <c r="B26" s="46"/>
      <c r="C26" s="45"/>
      <c r="D26" s="45"/>
      <c r="E26" s="45"/>
      <c r="F26" s="37"/>
      <c r="G26" s="37"/>
      <c r="H26" s="10"/>
    </row>
    <row r="27" spans="1:8" s="6" customFormat="1" x14ac:dyDescent="0.2">
      <c r="A27" s="46"/>
      <c r="B27" s="46"/>
      <c r="C27" s="45"/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">
        <v>49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24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04/02/2025-15/06/2025</v>
      </c>
      <c r="D21" s="45"/>
      <c r="E21" s="45"/>
      <c r="F21" s="36" t="s">
        <v>40</v>
      </c>
      <c r="G21" s="36"/>
      <c r="H21" s="10">
        <v>0.66</v>
      </c>
    </row>
    <row r="22" spans="1:8" s="6" customForma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04/02/2025-15/06/2025</v>
      </c>
      <c r="D22" s="45"/>
      <c r="E22" s="45"/>
      <c r="F22" s="37" t="s">
        <v>39</v>
      </c>
      <c r="G22" s="37"/>
      <c r="H22" s="10">
        <v>0.4</v>
      </c>
    </row>
    <row r="23" spans="1:8" s="6" customFormat="1" ht="12.75" customHeight="1" x14ac:dyDescent="0.2">
      <c r="A23" s="46" t="str">
        <f>Registro!A23</f>
        <v>Analisis del eje Fundamentos y condiciones de operación</v>
      </c>
      <c r="B23" s="46"/>
      <c r="C23" s="45" t="str">
        <f>Registro!G23</f>
        <v>04/02/2025-15/06/2025</v>
      </c>
      <c r="D23" s="45"/>
      <c r="E23" s="45"/>
      <c r="F23" s="36" t="s">
        <v>40</v>
      </c>
      <c r="G23" s="36"/>
      <c r="H23" s="10">
        <v>0.33</v>
      </c>
    </row>
    <row r="24" spans="1:8" s="6" customFormat="1" ht="12.75" customHeight="1" x14ac:dyDescent="0.2">
      <c r="A24" s="46" t="s">
        <v>44</v>
      </c>
      <c r="B24" s="46"/>
      <c r="C24" s="45" t="str">
        <f>Registro!G24</f>
        <v>04/02/2025-15/06/2025</v>
      </c>
      <c r="D24" s="45"/>
      <c r="E24" s="45"/>
      <c r="F24" s="36" t="s">
        <v>41</v>
      </c>
      <c r="G24" s="36"/>
      <c r="H24" s="10">
        <v>0.1</v>
      </c>
    </row>
    <row r="25" spans="1:8" s="6" customFormat="1" ht="12.75" customHeight="1" x14ac:dyDescent="0.2">
      <c r="A25" s="46" t="s">
        <v>45</v>
      </c>
      <c r="B25" s="46"/>
      <c r="C25" s="45" t="str">
        <f>Registro!G25</f>
        <v>04/02/2025-15/06/2025</v>
      </c>
      <c r="D25" s="45"/>
      <c r="E25" s="45"/>
      <c r="F25" s="36" t="s">
        <v>40</v>
      </c>
      <c r="G25" s="36"/>
      <c r="H25" s="10">
        <v>0.1</v>
      </c>
    </row>
    <row r="26" spans="1:8" s="6" customFormat="1" ht="12.75" customHeight="1" x14ac:dyDescent="0.2">
      <c r="A26" s="37"/>
      <c r="B26" s="37"/>
      <c r="C26" s="45"/>
      <c r="D26" s="45"/>
      <c r="E26" s="45"/>
      <c r="F26" s="36"/>
      <c r="G26" s="36"/>
      <c r="H26" s="10"/>
    </row>
    <row r="27" spans="1:8" s="6" customFormat="1" x14ac:dyDescent="0.2">
      <c r="A27" s="37"/>
      <c r="B27" s="37"/>
      <c r="C27" s="45"/>
      <c r="D27" s="45"/>
      <c r="E27" s="45"/>
      <c r="F27" s="37"/>
      <c r="G27" s="37"/>
      <c r="H27" s="10"/>
    </row>
    <row r="28" spans="1:8" s="6" customFormat="1" x14ac:dyDescent="0.2">
      <c r="A28" s="37"/>
      <c r="B28" s="37"/>
      <c r="C28" s="45"/>
      <c r="D28" s="45"/>
      <c r="E28" s="45"/>
      <c r="F28" s="37"/>
      <c r="G28" s="37"/>
      <c r="H28" s="10"/>
    </row>
    <row r="29" spans="1:8" s="6" customFormat="1" x14ac:dyDescent="0.2">
      <c r="A29" s="37"/>
      <c r="B29" s="37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M.I.A. OCTAVIO OBIL MARTINEZ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DAMARIS DE LOS ANGELES GARCIA GRACIA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- JUNIO  2025</v>
      </c>
      <c r="H9" s="38"/>
    </row>
    <row r="11" spans="1:8" x14ac:dyDescent="0.2">
      <c r="A11" s="4" t="s">
        <v>4</v>
      </c>
      <c r="B11" s="27" t="str">
        <f>Registro!B11</f>
        <v xml:space="preserve">Colaborador de acreditación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 PARA UNA FUTURA  ACREDITACIÓN DEL PROGRAMA EDUCATIVO DE INGENIERÍA AMBIENTAL ANTE 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6.25" customHeight="1" x14ac:dyDescent="0.2">
      <c r="A21" s="36" t="str">
        <f>Registro!A21</f>
        <v xml:space="preserve">Participar en reunión de academia en la que se nos  inidicarán los ejes de trabajo que corresponden elaborar </v>
      </c>
      <c r="B21" s="36"/>
      <c r="C21" s="45" t="str">
        <f>Registro!G21</f>
        <v>04/02/2025-15/06/2025</v>
      </c>
      <c r="D21" s="45"/>
      <c r="E21" s="45"/>
      <c r="F21" s="37" t="s">
        <v>28</v>
      </c>
      <c r="G21" s="37"/>
      <c r="H21" s="10">
        <v>1</v>
      </c>
    </row>
    <row r="22" spans="1:8" s="6" customFormat="1" x14ac:dyDescent="0.2">
      <c r="A22" s="46" t="str">
        <f>Registro!A22</f>
        <v>Realizar revisiones periódicas mediante reuniones de academia, del acopio de información y su  análisis para el cumplimiento de indicadores del CIIES</v>
      </c>
      <c r="B22" s="46"/>
      <c r="C22" s="45" t="str">
        <f>Registro!G22</f>
        <v>04/02/2025-15/06/2025</v>
      </c>
      <c r="D22" s="45"/>
      <c r="E22" s="45"/>
      <c r="F22" s="37" t="s">
        <v>27</v>
      </c>
      <c r="G22" s="37"/>
      <c r="H22" s="10">
        <v>1</v>
      </c>
    </row>
    <row r="23" spans="1:8" s="6" customFormat="1" x14ac:dyDescent="0.2">
      <c r="A23" s="46" t="str">
        <f>Registro!A23</f>
        <v>Analisis del eje Fundamentos y condiciones de operación</v>
      </c>
      <c r="B23" s="46"/>
      <c r="C23" s="45" t="str">
        <f>Registro!G23</f>
        <v>04/02/2025-15/06/2025</v>
      </c>
      <c r="D23" s="45"/>
      <c r="E23" s="45"/>
      <c r="F23" s="37" t="s">
        <v>33</v>
      </c>
      <c r="G23" s="37"/>
      <c r="H23" s="10">
        <v>1</v>
      </c>
    </row>
    <row r="24" spans="1:8" s="6" customFormat="1" x14ac:dyDescent="0.2">
      <c r="A24" s="46" t="s">
        <v>44</v>
      </c>
      <c r="B24" s="46"/>
      <c r="C24" s="45" t="str">
        <f>Registro!G24</f>
        <v>04/02/2025-15/06/2025</v>
      </c>
      <c r="D24" s="45"/>
      <c r="E24" s="45"/>
      <c r="F24" s="37" t="s">
        <v>34</v>
      </c>
      <c r="G24" s="37"/>
      <c r="H24" s="10">
        <v>1</v>
      </c>
    </row>
    <row r="25" spans="1:8" s="6" customFormat="1" x14ac:dyDescent="0.2">
      <c r="A25" s="46" t="s">
        <v>45</v>
      </c>
      <c r="B25" s="46"/>
      <c r="C25" s="45" t="str">
        <f>Registro!G25</f>
        <v>04/02/2025-15/06/2025</v>
      </c>
      <c r="D25" s="45"/>
      <c r="E25" s="45"/>
      <c r="F25" s="37" t="s">
        <v>32</v>
      </c>
      <c r="G25" s="37"/>
      <c r="H25" s="10">
        <v>1</v>
      </c>
    </row>
    <row r="26" spans="1:8" s="6" customFormat="1" x14ac:dyDescent="0.2">
      <c r="A26" s="52"/>
      <c r="B26" s="52"/>
      <c r="C26" s="45"/>
      <c r="D26" s="45"/>
      <c r="E26" s="45"/>
      <c r="F26" s="37"/>
      <c r="G26" s="37"/>
      <c r="H26" s="10"/>
    </row>
    <row r="27" spans="1:8" s="6" customFormat="1" x14ac:dyDescent="0.2">
      <c r="A27" s="52"/>
      <c r="B27" s="52"/>
      <c r="C27" s="45"/>
      <c r="D27" s="45"/>
      <c r="E27" s="45"/>
      <c r="F27" s="37"/>
      <c r="G27" s="37"/>
      <c r="H27" s="10"/>
    </row>
    <row r="28" spans="1:8" s="6" customFormat="1" x14ac:dyDescent="0.2">
      <c r="A28" s="52"/>
      <c r="B28" s="52"/>
      <c r="C28" s="45"/>
      <c r="D28" s="45"/>
      <c r="E28" s="45"/>
      <c r="F28" s="37"/>
      <c r="G28" s="37"/>
      <c r="H28" s="10"/>
    </row>
    <row r="29" spans="1:8" s="6" customFormat="1" x14ac:dyDescent="0.2">
      <c r="A29" s="52"/>
      <c r="B29" s="52"/>
      <c r="C29" s="45"/>
      <c r="D29" s="45"/>
      <c r="E29" s="45"/>
      <c r="F29" s="37"/>
      <c r="G29" s="37"/>
      <c r="H29" s="10"/>
    </row>
    <row r="30" spans="1:8" s="6" customFormat="1" x14ac:dyDescent="0.2">
      <c r="A30" s="37"/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7" t="str">
        <f>Registro!F36</f>
        <v>M.I.A. OCTAVIO OBIL MARTINEZ</v>
      </c>
      <c r="H35" s="27"/>
    </row>
    <row r="36" spans="1:8" ht="28.5" customHeight="1" x14ac:dyDescent="0.2">
      <c r="A36" s="9" t="str">
        <f>B8</f>
        <v>DAMARIS DE LOS ANGELES GARCIA GRACIA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2025-06-13T05:51:53Z</dcterms:modified>
</cp:coreProperties>
</file>