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L23" i="22"/>
  <c r="L21" i="22" l="1"/>
  <c r="L19" i="23" l="1"/>
  <c r="L20" i="23"/>
  <c r="L21" i="23"/>
  <c r="L22" i="23"/>
  <c r="I15" i="22"/>
  <c r="I16" i="22"/>
  <c r="I17" i="22"/>
  <c r="I18" i="22"/>
  <c r="I19" i="22"/>
  <c r="I20" i="22"/>
  <c r="N28" i="25" l="1"/>
  <c r="M28" i="25"/>
  <c r="H28" i="25"/>
  <c r="J28" i="25"/>
  <c r="L18" i="25"/>
  <c r="L16" i="25"/>
  <c r="N28" i="24" l="1"/>
  <c r="M28" i="24"/>
  <c r="I25" i="23" l="1"/>
  <c r="I24" i="23"/>
  <c r="I23" i="23"/>
  <c r="I21" i="23" l="1"/>
  <c r="I22" i="23"/>
  <c r="D18" i="25" l="1"/>
  <c r="I19" i="23" l="1"/>
  <c r="I20" i="23"/>
  <c r="L19" i="22" l="1"/>
  <c r="L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17" i="24"/>
  <c r="D17" i="24"/>
  <c r="C17" i="24"/>
  <c r="A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2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<sst xmlns="http://schemas.openxmlformats.org/spreadsheetml/2006/main" count="280" uniqueCount="53">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</sst>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52</v>
      </c>
      <c r="M8" s="38"/>
      <c r="N8" s="38"/>
    </row>
    <row r="10" spans="1:14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/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41</v>
      </c>
      <c r="B15" s="9"/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8</v>
      </c>
      <c r="G17" s="9"/>
      <c r="H17" s="10"/>
      <c r="I17" s="9">
        <v>21</v>
      </c>
      <c r="J17" s="10"/>
      <c r="K17" s="9">
        <v>0</v>
      </c>
      <c r="L17" s="10">
        <f t="shared" si="0"/>
        <v>0</v>
      </c>
      <c r="M17" s="9">
        <v>44</v>
      </c>
      <c r="N17" s="15">
        <v>0.45</v>
      </c>
    </row>
    <row r="18" spans="1:18" s="11" customFormat="1" x14ac:dyDescent="0.2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/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52</v>
      </c>
      <c r="G28" s="17"/>
      <c r="H28" s="18"/>
      <c r="I28" s="17">
        <f t="shared" ref="I28" si="1">(E28-SUM(F28:G28))-K28</f>
        <v>106</v>
      </c>
      <c r="J28" s="18"/>
      <c r="K28" s="17">
        <f>SUM(K14:K27)</f>
        <v>0</v>
      </c>
      <c r="L28" s="18">
        <f t="shared" si="0"/>
        <v>0</v>
      </c>
      <c r="M28" s="17">
        <f>AVERAGE(M14:M27)</f>
        <v>69.666666666666671</v>
      </c>
      <c r="N28" s="19">
        <f>AVERAGE(N14:N27)</f>
        <v>0.62333333333333341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35</v>
      </c>
      <c r="F14" s="9">
        <v>17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0.49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33</v>
      </c>
      <c r="F15" s="9">
        <v>22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74</v>
      </c>
      <c r="N15" s="15">
        <v>0.61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v>0</v>
      </c>
      <c r="M16" s="9">
        <v>76</v>
      </c>
      <c r="N16" s="15">
        <v>0.68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79</v>
      </c>
      <c r="N17" s="15">
        <v>0.72</v>
      </c>
    </row>
    <row r="18" spans="1:14" s="11" customFormat="1" x14ac:dyDescent="0.2">
      <c r="A18" s="8" t="s">
        <v>37</v>
      </c>
      <c r="B18" s="9" t="s">
        <v>45</v>
      </c>
      <c r="C18" s="9" t="s">
        <v>51</v>
      </c>
      <c r="D18" s="9" t="s">
        <v>39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0.63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35</v>
      </c>
      <c r="F19" s="9">
        <v>17</v>
      </c>
      <c r="G19" s="9"/>
      <c r="H19" s="10"/>
      <c r="I19" s="9">
        <f t="shared" si="0"/>
        <v>18</v>
      </c>
      <c r="J19" s="10"/>
      <c r="K19" s="9">
        <v>0</v>
      </c>
      <c r="L19" s="10">
        <f t="shared" ref="L19:L20" si="2">K19/E19</f>
        <v>0</v>
      </c>
      <c r="M19" s="9">
        <v>63</v>
      </c>
      <c r="N19" s="15">
        <v>0.56999999999999995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33</v>
      </c>
      <c r="F20" s="9">
        <v>20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2"/>
        <v>0</v>
      </c>
      <c r="M20" s="9">
        <v>71</v>
      </c>
      <c r="N20" s="15">
        <v>0.61</v>
      </c>
    </row>
    <row r="21" spans="1:14" s="11" customFormat="1" x14ac:dyDescent="0.2">
      <c r="A21" s="8" t="s">
        <v>37</v>
      </c>
      <c r="B21" s="9" t="s">
        <v>46</v>
      </c>
      <c r="C21" s="9" t="s">
        <v>51</v>
      </c>
      <c r="D21" s="9" t="s">
        <v>39</v>
      </c>
      <c r="E21" s="9">
        <v>30</v>
      </c>
      <c r="F21" s="9">
        <v>26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87</v>
      </c>
      <c r="N21" s="15">
        <v>0.77</v>
      </c>
    </row>
    <row r="22" spans="1:14" s="11" customFormat="1" x14ac:dyDescent="0.2">
      <c r="A22" s="8" t="s">
        <v>41</v>
      </c>
      <c r="B22" s="9" t="s">
        <v>46</v>
      </c>
      <c r="C22" s="9" t="s">
        <v>42</v>
      </c>
      <c r="D22" s="9" t="s">
        <v>36</v>
      </c>
      <c r="E22" s="9">
        <v>35</v>
      </c>
      <c r="F22" s="9">
        <v>26</v>
      </c>
      <c r="G22" s="9"/>
      <c r="H22" s="10"/>
      <c r="I22" s="9">
        <v>9</v>
      </c>
      <c r="J22" s="10"/>
      <c r="K22" s="9">
        <v>0</v>
      </c>
      <c r="L22" s="10">
        <f t="shared" ref="L22:L23" si="4">K22/E22</f>
        <v>0</v>
      </c>
      <c r="M22" s="9">
        <v>75</v>
      </c>
      <c r="N22" s="15">
        <v>0.54</v>
      </c>
    </row>
    <row r="23" spans="1:14" s="11" customFormat="1" x14ac:dyDescent="0.2">
      <c r="A23" s="8" t="s">
        <v>41</v>
      </c>
      <c r="B23" s="9" t="s">
        <v>46</v>
      </c>
      <c r="C23" s="9" t="s">
        <v>43</v>
      </c>
      <c r="D23" s="9" t="s">
        <v>36</v>
      </c>
      <c r="E23" s="9">
        <v>33</v>
      </c>
      <c r="F23" s="9">
        <v>20</v>
      </c>
      <c r="G23" s="9"/>
      <c r="H23" s="10"/>
      <c r="I23" s="9">
        <v>13</v>
      </c>
      <c r="J23" s="10"/>
      <c r="K23" s="9">
        <v>0</v>
      </c>
      <c r="L23" s="10">
        <f t="shared" si="4"/>
        <v>0</v>
      </c>
      <c r="M23" s="9">
        <v>68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324</v>
      </c>
      <c r="F28" s="17">
        <f>SUM(F14:F27)</f>
        <v>220</v>
      </c>
      <c r="G28" s="17">
        <f>SUM(G14:G27)</f>
        <v>0</v>
      </c>
      <c r="H28" s="18"/>
      <c r="I28" s="17">
        <f t="shared" si="0"/>
        <v>104</v>
      </c>
      <c r="J28" s="18"/>
      <c r="K28" s="17">
        <f>SUM(K14:K27)</f>
        <v>0</v>
      </c>
      <c r="L28" s="18">
        <f t="shared" si="1"/>
        <v>0</v>
      </c>
      <c r="M28" s="21">
        <f>AVERAGE(M14:M27)</f>
        <v>74.599999999999994</v>
      </c>
      <c r="N28" s="19">
        <f>AVERAGE(N14:N27)</f>
        <v>0.623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46</v>
      </c>
      <c r="C14" s="9" t="s">
        <v>42</v>
      </c>
      <c r="D14" s="9" t="s">
        <v>36</v>
      </c>
      <c r="E14" s="9"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 t="s">
        <v>41</v>
      </c>
      <c r="B15" s="9" t="s">
        <v>46</v>
      </c>
      <c r="C15" s="9" t="s">
        <v>43</v>
      </c>
      <c r="D15" s="9" t="s">
        <v>36</v>
      </c>
      <c r="E15" s="9"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37</v>
      </c>
      <c r="B17" s="9" t="s">
        <v>46</v>
      </c>
      <c r="C17" s="9" t="s">
        <v>50</v>
      </c>
      <c r="D17" s="9" t="s">
        <v>36</v>
      </c>
      <c r="E17" s="9"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37</v>
      </c>
      <c r="B18" s="9"/>
      <c r="C18" s="9" t="s">
        <v>51</v>
      </c>
      <c r="D18" s="9" t="s">
        <v>39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 t="s">
        <v>37</v>
      </c>
      <c r="B19" s="9" t="s">
        <v>47</v>
      </c>
      <c r="C19" s="9" t="s">
        <v>42</v>
      </c>
      <c r="D19" s="9" t="s">
        <v>36</v>
      </c>
      <c r="E19" s="9"/>
      <c r="F19" s="9"/>
      <c r="G19" s="9"/>
      <c r="H19" s="10"/>
      <c r="I19" s="9">
        <f t="shared" si="0"/>
        <v>0</v>
      </c>
      <c r="J19" s="10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 t="s">
        <v>37</v>
      </c>
      <c r="B20" s="9" t="s">
        <v>47</v>
      </c>
      <c r="C20" s="9" t="s">
        <v>43</v>
      </c>
      <c r="D20" s="9" t="s">
        <v>36</v>
      </c>
      <c r="E20" s="9"/>
      <c r="F20" s="9"/>
      <c r="G20" s="9"/>
      <c r="H20" s="10"/>
      <c r="I20" s="9">
        <f t="shared" si="0"/>
        <v>0</v>
      </c>
      <c r="J20" s="10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24" t="s">
        <v>37</v>
      </c>
      <c r="B21" s="9" t="s">
        <v>47</v>
      </c>
      <c r="C21" s="9" t="s">
        <v>38</v>
      </c>
      <c r="D21" s="9" t="s">
        <v>36</v>
      </c>
      <c r="E21" s="9"/>
      <c r="F21" s="9"/>
      <c r="G21" s="9"/>
      <c r="H21" s="10"/>
      <c r="I21" s="9">
        <f t="shared" si="0"/>
        <v>0</v>
      </c>
      <c r="J21" s="10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24" t="s">
        <v>37</v>
      </c>
      <c r="B22" s="9" t="s">
        <v>47</v>
      </c>
      <c r="C22" s="9" t="s">
        <v>50</v>
      </c>
      <c r="D22" s="9" t="s">
        <v>36</v>
      </c>
      <c r="E22" s="9"/>
      <c r="F22" s="9"/>
      <c r="G22" s="9"/>
      <c r="H22" s="10"/>
      <c r="I22" s="9">
        <f t="shared" si="0"/>
        <v>0</v>
      </c>
      <c r="J22" s="10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24" t="s">
        <v>37</v>
      </c>
      <c r="B23" s="9" t="s">
        <v>47</v>
      </c>
      <c r="C23" s="9" t="s">
        <v>51</v>
      </c>
      <c r="D23" s="9" t="s">
        <v>39</v>
      </c>
      <c r="E23" s="9"/>
      <c r="F23" s="9"/>
      <c r="G23" s="9"/>
      <c r="H23" s="10"/>
      <c r="I23" s="9">
        <f t="shared" si="0"/>
        <v>0</v>
      </c>
      <c r="J23" s="10"/>
      <c r="K23" s="9">
        <v>0</v>
      </c>
      <c r="L23" s="10">
        <v>0</v>
      </c>
      <c r="M23" s="9"/>
      <c r="N23" s="15"/>
    </row>
    <row r="24" spans="1:14" s="11" customFormat="1" x14ac:dyDescent="0.2">
      <c r="A24" s="25" t="s">
        <v>41</v>
      </c>
      <c r="B24" s="9" t="s">
        <v>40</v>
      </c>
      <c r="C24" s="9" t="s">
        <v>42</v>
      </c>
      <c r="D24" s="9" t="s">
        <v>36</v>
      </c>
      <c r="E24" s="9"/>
      <c r="F24" s="9"/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/>
      <c r="N24" s="15"/>
    </row>
    <row r="25" spans="1:14" s="11" customFormat="1" x14ac:dyDescent="0.2">
      <c r="A25" s="25" t="s">
        <v>41</v>
      </c>
      <c r="B25" s="9" t="s">
        <v>40</v>
      </c>
      <c r="C25" s="9" t="s">
        <v>43</v>
      </c>
      <c r="D25" s="9" t="s">
        <v>36</v>
      </c>
      <c r="E25" s="9"/>
      <c r="F25" s="9"/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0</v>
      </c>
      <c r="G28" s="17">
        <f>SUM(G14:G27)</f>
        <v>0</v>
      </c>
      <c r="H28" s="18"/>
      <c r="I28" s="17">
        <f t="shared" si="0"/>
        <v>158</v>
      </c>
      <c r="J28" s="18"/>
      <c r="K28" s="17">
        <f>SUM(K14:K27)</f>
        <v>0</v>
      </c>
      <c r="L28" s="18">
        <f t="shared" si="1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/>
      <c r="G14" s="9"/>
      <c r="H14" s="10"/>
      <c r="I14" s="9">
        <v>0</v>
      </c>
      <c r="J14" s="10"/>
      <c r="K14" s="9"/>
      <c r="L14" s="10">
        <v>0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/>
      <c r="G15" s="9"/>
      <c r="H15" s="10"/>
      <c r="I15" s="9"/>
      <c r="J15" s="10"/>
      <c r="K15" s="9"/>
      <c r="L15" s="10"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31</v>
      </c>
      <c r="F16" s="9"/>
      <c r="G16" s="9"/>
      <c r="H16" s="10"/>
      <c r="I16" s="9"/>
      <c r="J16" s="10"/>
      <c r="K16" s="9"/>
      <c r="L16" s="10"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29</v>
      </c>
      <c r="F17" s="9"/>
      <c r="G17" s="9"/>
      <c r="H17" s="10"/>
      <c r="I17" s="9"/>
      <c r="J17" s="10"/>
      <c r="K17" s="9"/>
      <c r="L17" s="10">
        <v>0</v>
      </c>
      <c r="M17" s="9"/>
      <c r="N17" s="15"/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/>
      <c r="G18" s="9"/>
      <c r="H18" s="10"/>
      <c r="I18" s="9"/>
      <c r="J18" s="10"/>
      <c r="K18" s="9"/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158</v>
      </c>
      <c r="J28" s="18"/>
      <c r="K28" s="17">
        <f>SUM(K14:K27)</f>
        <v>0</v>
      </c>
      <c r="L28" s="18">
        <f>AVERAGE(L14:L18)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>
        <f t="shared" ref="L14:L18" si="0">K14/E14</f>
        <v>0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0</v>
      </c>
      <c r="G28" s="17">
        <f>SUM(G14:G27)</f>
        <v>0</v>
      </c>
      <c r="H28" s="18" t="e">
        <f>AVERAGE(H14:H18)</f>
        <v>#DIV/0!</v>
      </c>
      <c r="I28" s="17">
        <f t="shared" ref="I28" si="1">(E28-SUM(F28:G28))-K28</f>
        <v>158</v>
      </c>
      <c r="J28" s="18" t="e">
        <f>AVERAGE(J14:J18)</f>
        <v>#DIV/0!</v>
      </c>
      <c r="K28" s="17">
        <f>SUM(K14:K27)</f>
        <v>0</v>
      </c>
      <c r="L28" s="18">
        <f t="shared" ref="L28" si="2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2025-04-01T23:13:49Z</dcterms:modified>
  <cp:category/>
  <cp:contentStatus/>
</cp:coreProperties>
</file>