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3C237DF-DFC3-4DA8-B3D8-6EBD43EB53E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<sst xmlns="http://schemas.openxmlformats.org/spreadsheetml/2006/main" count="270" uniqueCount="172">
  <si>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</si>
  <si>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</si>
  <si>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</si>
  <si>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</si>
  <si>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</si>
  <si>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</si>
  <si>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</si>
  <si>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</si>
  <si>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</si>
  <si>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</si>
  <si>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</si>
  <si>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</si>
  <si>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</si>
  <si>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</si>
  <si>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</si>
  <si>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</si>
  <si>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</si>
  <si>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</si>
  <si>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</si>
  <si>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</si>
  <si>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</si>
  <si>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</si>
  <si>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</si>
  <si>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</si>
  <si>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</si>
  <si>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</si>
  <si>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</si>
  <si>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</si>
  <si>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</si>
  <si>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</si>
  <si>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</si>
  <si>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</si>
  <si>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</si>
  <si>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</si>
  <si>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</si>
  <si>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</si>
  <si>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</si>
  <si>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</si>
  <si>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</si>
  <si>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</si>
  <si>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</si>
  <si>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</si>
  <si>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</si>
  <si>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</si>
  <si>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</si>
  <si>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</si>
  <si>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</si>
  <si>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</si>
  <si>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</si>
  <si>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</si>
  <si>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</si>
  <si>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</si>
  <si>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</si>
  <si>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</si>
  <si>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</si>
  <si>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</si>
  <si>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</si>
  <si>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</si>
  <si>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</si>
  <si>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</si>
  <si>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</si>
  <si>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</si>
  <si>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</si>
  <si>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</si>
  <si>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</si>
  <si>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</si>
  <si>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</si>
  <si>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</si>
  <si>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</si>
  <si>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</si>
  <si>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</si>
  <si>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</si>
  <si>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</si>
  <si>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</si>
  <si>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</si>
  <si>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</si>
  <si>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</si>
  <si>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</si>
  <si>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</si>
  <si>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</si>
  <si>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</si>
  <si>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</si>
  <si>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</si>
  <si>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</si>
  <si>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</si>
  <si>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</si>
  <si>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</si>
  <si>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</si>
  <si>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</si>
  <si>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</si>
  <si>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</si>
  <si>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</si>
  <si>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</si>
  <si>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</si>
  <si>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</si>
  <si>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</si>
  <si>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</si>
  <si>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</si>
  <si>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</si>
  <si>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</si>
  <si>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</si>
  <si>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</si>
  <si>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</si>
  <si>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</si>
  <si>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</si>
  <si>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</si>
  <si>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</si>
  <si>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</si>
  <si>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</si>
  <si>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</si>
  <si>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</si>
  <si>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</si>
  <si>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</si>
  <si>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</si>
  <si>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</si>
  <si>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</si>
  <si>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</si>
  <si>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</si>
  <si>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</si>
  <si>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</si>
  <si>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</si>
  <si>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</si>
  <si>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</si>
  <si>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</si>
  <si>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</si>
  <si>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</si>
  <si>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</si>
  <si>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</si>
  <si>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</si>
  <si>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</si>
  <si>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</si>
  <si>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</si>
  <si>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</si>
  <si>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</si>
  <si>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</si>
  <si>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</si>
  <si>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</si>
  <si>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</si>
  <si>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</si>
  <si>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</si>
  <si>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</si>
  <si>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</si>
  <si>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</si>
  <si>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</si>
  <si>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</si>
  <si>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</si>
  <si>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</si>
  <si>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</si>
  <si>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</si>
  <si>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</si>
  <si>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</si>
  <si>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</si>
  <si>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</si>
  <si>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</si>
  <si>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</si>
  <si>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</si>
  <si>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</si>
  <si>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</si>
  <si>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</si>
  <si>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</si>
  <si>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</si>
  <si>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</si>
  <si>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</si>
  <si>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</si>
  <si>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</si>
  <si>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</si>
  <si>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</si>
  <si>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</si>
  <si>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</si>
  <si>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</si>
  <si>
    <t>FEBRERO-JUN 2025</t>
  </si>
  <si>
    <t>FECHA: 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</si>
</sst>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zoomScale="93" zoomScaleNormal="93" workbookViewId="0">
      <selection activeCell="G4" sqref="G4:I4"/>
    </sheetView>
  </sheetViews>
  <sheetFormatPr baseColWidth="10" defaultRowHeight="1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78" t="s">
        <v>9</v>
      </c>
      <c r="C2" s="78"/>
      <c r="D2" s="78"/>
      <c r="E2" s="78"/>
      <c r="F2" s="78"/>
      <c r="G2" s="78"/>
      <c r="H2" s="78"/>
      <c r="I2" s="78"/>
      <c r="J2" s="2"/>
      <c r="K2" s="2"/>
    </row>
    <row r="3" spans="2:11">
      <c r="C3" s="79" t="s">
        <v>8</v>
      </c>
      <c r="D3" s="79"/>
      <c r="E3" s="79"/>
      <c r="F3" s="79"/>
      <c r="G3" s="79"/>
      <c r="H3" s="79"/>
      <c r="I3" s="79"/>
      <c r="J3" s="42"/>
      <c r="K3" s="42"/>
    </row>
    <row r="4" spans="2:11">
      <c r="C4" t="s">
        <v>163</v>
      </c>
      <c r="D4" t="s">
        <v>1</v>
      </c>
      <c r="E4" s="80" t="s">
        <v>164</v>
      </c>
      <c r="F4" s="80"/>
      <c r="G4" s="77" t="s">
        <v>171</v>
      </c>
      <c r="H4" s="77"/>
      <c r="I4" s="77"/>
    </row>
    <row r="5" spans="2:11" ht="6.75" customHeight="1"/>
    <row r="6" spans="2:11">
      <c r="C6" t="s">
        <v>165</v>
      </c>
      <c r="D6" s="81" t="s">
        <v>20</v>
      </c>
      <c r="E6" s="81"/>
      <c r="F6" s="24" t="s">
        <v>22</v>
      </c>
      <c r="G6" s="24"/>
      <c r="H6" s="24"/>
      <c r="I6" s="24"/>
    </row>
    <row r="7" spans="2:11" ht="11.25" customHeight="1"/>
    <row r="8" spans="2:11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>
      <c r="B9" s="48">
        <v>1</v>
      </c>
      <c r="C9" s="49" t="s">
        <v>160</v>
      </c>
      <c r="D9" s="50" t="s">
        <v>156</v>
      </c>
      <c r="E9" s="68">
        <v>95</v>
      </c>
      <c r="F9" s="68">
        <v>80</v>
      </c>
      <c r="G9" s="68"/>
      <c r="H9" s="68"/>
      <c r="I9" s="68"/>
      <c r="J9" s="9"/>
      <c r="K9" s="33"/>
    </row>
    <row r="10" spans="2:11" ht="21" customHeight="1">
      <c r="B10" s="48">
        <v>2</v>
      </c>
      <c r="C10" s="49" t="s">
        <v>30</v>
      </c>
      <c r="D10" s="50" t="s">
        <v>31</v>
      </c>
      <c r="E10" s="38">
        <v>90</v>
      </c>
      <c r="F10" s="38">
        <v>80</v>
      </c>
      <c r="G10" s="38"/>
      <c r="H10" s="38"/>
      <c r="I10" s="38"/>
      <c r="J10" s="9"/>
      <c r="K10" s="25"/>
    </row>
    <row r="11" spans="2:11" ht="19.5" customHeight="1">
      <c r="B11" s="39">
        <v>3</v>
      </c>
      <c r="C11" s="54" t="s">
        <v>32</v>
      </c>
      <c r="D11" s="53" t="s">
        <v>33</v>
      </c>
      <c r="E11" s="38">
        <v>100</v>
      </c>
      <c r="F11" s="38">
        <v>100</v>
      </c>
      <c r="G11" s="38"/>
      <c r="H11" s="38"/>
      <c r="I11" s="38"/>
      <c r="J11" s="9"/>
      <c r="K11" s="25"/>
    </row>
    <row r="12" spans="2:11" ht="16.5" customHeight="1">
      <c r="B12" s="39">
        <f t="shared" ref="B12:B25" si="0">B11+1</f>
        <v>4</v>
      </c>
      <c r="C12" s="50" t="s">
        <v>34</v>
      </c>
      <c r="D12" s="51" t="s">
        <v>35</v>
      </c>
      <c r="E12" s="62">
        <v>0</v>
      </c>
      <c r="F12" s="63">
        <v>80</v>
      </c>
      <c r="G12" s="38"/>
      <c r="H12" s="38"/>
      <c r="I12" s="38"/>
      <c r="J12" s="9"/>
      <c r="K12" s="25"/>
    </row>
    <row r="13" spans="2:11" ht="17.25" customHeight="1">
      <c r="B13" s="39">
        <f t="shared" si="0"/>
        <v>5</v>
      </c>
      <c r="C13" s="54" t="s">
        <v>36</v>
      </c>
      <c r="D13" s="53" t="s">
        <v>37</v>
      </c>
      <c r="E13" s="38">
        <v>100</v>
      </c>
      <c r="F13" s="38">
        <v>100</v>
      </c>
      <c r="G13" s="38"/>
      <c r="H13" s="38"/>
      <c r="I13" s="38"/>
      <c r="J13" s="9"/>
      <c r="K13" s="33"/>
    </row>
    <row r="14" spans="2:11" ht="19.5" customHeight="1">
      <c r="B14" s="39">
        <v>6</v>
      </c>
      <c r="C14" s="54" t="s">
        <v>23</v>
      </c>
      <c r="D14" s="51" t="s">
        <v>25</v>
      </c>
      <c r="E14" s="63">
        <v>80</v>
      </c>
      <c r="F14" s="63">
        <v>80</v>
      </c>
      <c r="G14" s="38"/>
      <c r="H14" s="38"/>
      <c r="I14" s="38"/>
      <c r="J14" s="9"/>
      <c r="K14" s="33"/>
    </row>
    <row r="15" spans="2:11" ht="17.25" customHeight="1">
      <c r="B15" s="39">
        <v>7</v>
      </c>
      <c r="C15" s="50" t="s">
        <v>38</v>
      </c>
      <c r="D15" s="51" t="s">
        <v>39</v>
      </c>
      <c r="E15" s="38">
        <v>80</v>
      </c>
      <c r="F15" s="38">
        <v>100</v>
      </c>
      <c r="G15" s="38"/>
      <c r="H15" s="38"/>
      <c r="I15" s="38"/>
      <c r="J15" s="9"/>
      <c r="K15" s="33"/>
    </row>
    <row r="16" spans="2:11" ht="17.25" customHeight="1">
      <c r="B16" s="65">
        <v>8</v>
      </c>
      <c r="C16" s="50" t="s">
        <v>24</v>
      </c>
      <c r="D16" s="51" t="s">
        <v>26</v>
      </c>
      <c r="E16" s="64">
        <v>90</v>
      </c>
      <c r="F16" s="64">
        <v>70</v>
      </c>
      <c r="G16" s="64"/>
      <c r="H16" s="64"/>
      <c r="I16" s="64"/>
      <c r="J16" s="9"/>
      <c r="K16" s="33"/>
    </row>
    <row r="17" spans="2:11" ht="18" customHeight="1">
      <c r="B17" s="39">
        <v>9</v>
      </c>
      <c r="C17" s="54" t="s">
        <v>40</v>
      </c>
      <c r="D17" s="53" t="s">
        <v>41</v>
      </c>
      <c r="E17" s="38">
        <v>80</v>
      </c>
      <c r="F17" s="38">
        <v>100</v>
      </c>
      <c r="G17" s="38"/>
      <c r="H17" s="38"/>
      <c r="I17" s="38"/>
      <c r="J17" s="9"/>
      <c r="K17" s="33"/>
    </row>
    <row r="18" spans="2:11" ht="18" customHeight="1">
      <c r="B18" s="39">
        <v>10</v>
      </c>
      <c r="C18" s="50" t="s">
        <v>29</v>
      </c>
      <c r="D18" s="51" t="s">
        <v>68</v>
      </c>
      <c r="E18" s="38">
        <v>80</v>
      </c>
      <c r="F18" s="63">
        <v>70</v>
      </c>
      <c r="G18" s="38"/>
      <c r="H18" s="38"/>
      <c r="I18" s="38"/>
      <c r="J18" s="9"/>
      <c r="K18" s="33"/>
    </row>
    <row r="19" spans="2:11" ht="16.5" customHeight="1">
      <c r="B19" s="39">
        <f t="shared" si="0"/>
        <v>11</v>
      </c>
      <c r="C19" s="50" t="s">
        <v>42</v>
      </c>
      <c r="D19" s="51" t="s">
        <v>43</v>
      </c>
      <c r="E19" s="38">
        <v>80</v>
      </c>
      <c r="F19" s="38">
        <v>90</v>
      </c>
      <c r="G19" s="38"/>
      <c r="H19" s="38"/>
      <c r="I19" s="38"/>
      <c r="J19" s="9"/>
      <c r="K19" s="33"/>
    </row>
    <row r="20" spans="2:11" ht="18.75" customHeight="1">
      <c r="B20" s="39">
        <v>12</v>
      </c>
      <c r="C20" s="50" t="s">
        <v>46</v>
      </c>
      <c r="D20" s="51" t="s">
        <v>47</v>
      </c>
      <c r="E20" s="38">
        <v>100</v>
      </c>
      <c r="F20" s="38">
        <v>100</v>
      </c>
      <c r="G20" s="38"/>
      <c r="H20" s="38"/>
      <c r="I20" s="38"/>
      <c r="J20" s="9"/>
      <c r="K20" s="33"/>
    </row>
    <row r="21" spans="2:11" ht="16.5" customHeight="1">
      <c r="B21" s="39">
        <f t="shared" si="0"/>
        <v>13</v>
      </c>
      <c r="C21" s="54" t="s">
        <v>48</v>
      </c>
      <c r="D21" s="53" t="s">
        <v>49</v>
      </c>
      <c r="E21" s="38">
        <v>80</v>
      </c>
      <c r="F21" s="38">
        <v>75</v>
      </c>
      <c r="G21" s="38"/>
      <c r="H21" s="38"/>
      <c r="I21" s="38"/>
      <c r="J21" s="9"/>
      <c r="K21" s="25"/>
    </row>
    <row r="22" spans="2:11" ht="16.5" customHeight="1">
      <c r="B22" s="72">
        <v>14</v>
      </c>
      <c r="C22" s="54" t="s">
        <v>168</v>
      </c>
      <c r="D22" s="53" t="s">
        <v>167</v>
      </c>
      <c r="E22" s="62">
        <v>0</v>
      </c>
      <c r="F22" s="62">
        <v>0</v>
      </c>
      <c r="G22" s="71"/>
      <c r="H22" s="71"/>
      <c r="I22" s="71"/>
      <c r="J22" s="9"/>
      <c r="K22" s="25"/>
    </row>
    <row r="23" spans="2:11" ht="19.5" customHeight="1">
      <c r="B23" s="39">
        <v>15</v>
      </c>
      <c r="C23" s="50" t="s">
        <v>50</v>
      </c>
      <c r="D23" s="51" t="s">
        <v>51</v>
      </c>
      <c r="E23" s="38">
        <v>80</v>
      </c>
      <c r="F23" s="38">
        <v>100</v>
      </c>
      <c r="G23" s="38"/>
      <c r="H23" s="38"/>
      <c r="I23" s="38"/>
      <c r="J23" s="9"/>
      <c r="K23" s="25"/>
    </row>
    <row r="24" spans="2:11" ht="16.5">
      <c r="B24" s="39">
        <f t="shared" si="0"/>
        <v>16</v>
      </c>
      <c r="C24" s="54" t="s">
        <v>52</v>
      </c>
      <c r="D24" s="53" t="s">
        <v>53</v>
      </c>
      <c r="E24" s="38">
        <v>100</v>
      </c>
      <c r="F24" s="38">
        <v>100</v>
      </c>
      <c r="G24" s="38"/>
      <c r="H24" s="38"/>
      <c r="I24" s="38"/>
      <c r="J24" s="9"/>
      <c r="K24" s="25"/>
    </row>
    <row r="25" spans="2:11" ht="16.5">
      <c r="B25" s="39">
        <f t="shared" si="0"/>
        <v>17</v>
      </c>
      <c r="C25" s="50" t="s">
        <v>54</v>
      </c>
      <c r="D25" s="51" t="s">
        <v>55</v>
      </c>
      <c r="E25" s="38">
        <v>90</v>
      </c>
      <c r="F25" s="38">
        <v>80</v>
      </c>
      <c r="G25" s="38"/>
      <c r="H25" s="38"/>
      <c r="I25" s="38"/>
      <c r="J25" s="9"/>
      <c r="K25" s="25"/>
    </row>
    <row r="26" spans="2:11" ht="16.5">
      <c r="B26" s="39">
        <v>18</v>
      </c>
      <c r="C26" s="54" t="s">
        <v>56</v>
      </c>
      <c r="D26" s="53" t="s">
        <v>57</v>
      </c>
      <c r="E26" s="38">
        <v>80</v>
      </c>
      <c r="F26" s="63">
        <v>90</v>
      </c>
      <c r="G26" s="38"/>
      <c r="H26" s="38"/>
      <c r="I26" s="38"/>
      <c r="J26" s="9"/>
      <c r="K26" s="25"/>
    </row>
    <row r="27" spans="2:11" ht="16.5">
      <c r="B27" s="39">
        <v>19</v>
      </c>
      <c r="C27" s="56" t="s">
        <v>58</v>
      </c>
      <c r="D27" s="53" t="s">
        <v>59</v>
      </c>
      <c r="E27" s="38">
        <v>80</v>
      </c>
      <c r="F27" s="38">
        <v>80</v>
      </c>
      <c r="G27" s="38"/>
      <c r="H27" s="38"/>
      <c r="I27" s="38"/>
      <c r="J27" s="9"/>
      <c r="K27" s="25"/>
    </row>
    <row r="28" spans="2:11" ht="16.5">
      <c r="B28" s="39">
        <v>20</v>
      </c>
      <c r="C28" s="55" t="s">
        <v>60</v>
      </c>
      <c r="D28" s="51" t="s">
        <v>61</v>
      </c>
      <c r="E28" s="38">
        <v>70</v>
      </c>
      <c r="F28" s="38">
        <v>100</v>
      </c>
      <c r="G28" s="38"/>
      <c r="H28" s="38"/>
      <c r="I28" s="38"/>
      <c r="J28" s="9"/>
      <c r="K28" s="25"/>
    </row>
    <row r="29" spans="2:11" ht="16.5">
      <c r="B29" s="39">
        <v>21</v>
      </c>
      <c r="C29" s="56" t="s">
        <v>62</v>
      </c>
      <c r="D29" s="53" t="s">
        <v>63</v>
      </c>
      <c r="E29" s="38">
        <v>80</v>
      </c>
      <c r="F29" s="38">
        <v>100</v>
      </c>
      <c r="G29" s="38"/>
      <c r="H29" s="38"/>
      <c r="I29" s="38"/>
      <c r="J29" s="9"/>
      <c r="K29" s="25"/>
    </row>
    <row r="30" spans="2:11" ht="16.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38"/>
      <c r="H30" s="38"/>
      <c r="I30" s="38"/>
      <c r="J30" s="9"/>
      <c r="K30" s="25"/>
    </row>
    <row r="31" spans="2:11" ht="16.5">
      <c r="B31" s="39">
        <v>23</v>
      </c>
      <c r="C31" s="54" t="s">
        <v>67</v>
      </c>
      <c r="D31" s="53" t="s">
        <v>66</v>
      </c>
      <c r="E31" s="61">
        <v>80</v>
      </c>
      <c r="F31" s="63">
        <v>80</v>
      </c>
      <c r="G31" s="38"/>
      <c r="H31" s="38"/>
      <c r="I31" s="38"/>
      <c r="J31" s="9"/>
      <c r="K31" s="25"/>
    </row>
    <row r="32" spans="2:11" ht="16.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>
      <c r="B34" s="58"/>
      <c r="C34" s="54"/>
      <c r="D34" s="46" t="s">
        <v>17</v>
      </c>
      <c r="E34" s="38">
        <v>21</v>
      </c>
      <c r="F34" s="38">
        <v>22</v>
      </c>
      <c r="G34" s="38"/>
      <c r="H34" s="38"/>
      <c r="I34" s="43"/>
      <c r="J34" s="38"/>
      <c r="K34" s="25"/>
    </row>
    <row r="35" spans="2:11">
      <c r="C35" s="42"/>
      <c r="D35" s="41" t="s">
        <v>18</v>
      </c>
      <c r="E35" s="41">
        <v>2</v>
      </c>
      <c r="F35" s="41">
        <v>1</v>
      </c>
      <c r="G35" s="41"/>
      <c r="H35" s="41"/>
      <c r="I35" s="44"/>
      <c r="J35" s="44"/>
      <c r="K35" s="25"/>
    </row>
    <row r="36" spans="2:11">
      <c r="C36" s="42"/>
      <c r="D36" s="41" t="s">
        <v>19</v>
      </c>
      <c r="E36" s="41">
        <v>23</v>
      </c>
      <c r="F36" s="41">
        <v>23</v>
      </c>
      <c r="G36" s="41"/>
      <c r="H36" s="41"/>
      <c r="I36" s="44"/>
      <c r="J36" s="44"/>
      <c r="K36" s="25"/>
    </row>
    <row r="37" spans="2:11">
      <c r="C37" s="42"/>
      <c r="D37" s="41" t="s">
        <v>27</v>
      </c>
      <c r="E37" s="12">
        <v>0.91</v>
      </c>
      <c r="F37" s="13">
        <v>0.96</v>
      </c>
      <c r="G37" s="13"/>
      <c r="H37" s="13"/>
      <c r="I37" s="13"/>
      <c r="J37" s="13"/>
      <c r="K37" s="25"/>
    </row>
    <row r="38" spans="2:11">
      <c r="C38" s="42"/>
      <c r="D38" s="41" t="s">
        <v>28</v>
      </c>
      <c r="E38" s="12">
        <v>0.09</v>
      </c>
      <c r="F38" s="12">
        <v>0.04</v>
      </c>
      <c r="G38" s="12"/>
      <c r="H38" s="12"/>
      <c r="I38" s="13"/>
      <c r="J38" s="13"/>
      <c r="K38" s="25"/>
    </row>
    <row r="39" spans="2:11">
      <c r="C39" s="42"/>
    </row>
    <row r="40" spans="2:11">
      <c r="C40" s="42"/>
    </row>
    <row r="41" spans="2:11">
      <c r="E41" s="82"/>
      <c r="F41" s="82"/>
      <c r="G41" s="82"/>
      <c r="H41" s="82"/>
      <c r="I41" s="82"/>
    </row>
    <row r="42" spans="2:11">
      <c r="E42" s="76" t="s">
        <v>16</v>
      </c>
      <c r="F42" s="76"/>
      <c r="G42" s="76"/>
      <c r="H42" s="76"/>
      <c r="I42" s="76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opLeftCell="A4" zoomScale="96" zoomScaleNormal="96" workbookViewId="0">
      <selection activeCell="L4" sqref="L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2"/>
    </row>
    <row r="3" spans="2:15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1"/>
    </row>
    <row r="4" spans="2:15">
      <c r="C4" t="s">
        <v>0</v>
      </c>
      <c r="D4" s="91" t="s">
        <v>169</v>
      </c>
      <c r="E4" s="91"/>
      <c r="F4" s="91"/>
      <c r="G4" s="91"/>
      <c r="H4" s="80" t="s">
        <v>166</v>
      </c>
      <c r="I4" s="80"/>
      <c r="K4" t="s">
        <v>2</v>
      </c>
      <c r="L4" s="17">
        <v>45748</v>
      </c>
    </row>
    <row r="5" spans="2:15" ht="6.75" customHeight="1">
      <c r="D5" s="5"/>
      <c r="E5" s="5"/>
      <c r="F5" s="5"/>
      <c r="G5" s="5"/>
    </row>
    <row r="6" spans="2:15">
      <c r="C6" t="s">
        <v>3</v>
      </c>
      <c r="D6" s="80" t="s">
        <v>170</v>
      </c>
      <c r="E6" s="80"/>
      <c r="F6" s="80"/>
      <c r="G6" s="80"/>
      <c r="H6" s="15"/>
      <c r="I6" s="90" t="s">
        <v>22</v>
      </c>
      <c r="J6" s="90"/>
      <c r="K6" s="90"/>
      <c r="L6" s="90"/>
    </row>
    <row r="7" spans="2:15" ht="11.25" customHeight="1"/>
    <row r="8" spans="2:15">
      <c r="B8" s="3" t="s">
        <v>4</v>
      </c>
      <c r="C8" s="3" t="s">
        <v>6</v>
      </c>
      <c r="D8" s="89" t="s">
        <v>5</v>
      </c>
      <c r="E8" s="89"/>
      <c r="F8" s="89"/>
      <c r="G8" s="89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>
      <c r="B9" s="6">
        <v>1</v>
      </c>
      <c r="C9" s="70" t="s">
        <v>116</v>
      </c>
      <c r="D9" s="86" t="s">
        <v>136</v>
      </c>
      <c r="E9" s="87"/>
      <c r="F9" s="87"/>
      <c r="G9" s="88"/>
      <c r="H9" s="14">
        <v>90</v>
      </c>
      <c r="I9" s="28">
        <v>90</v>
      </c>
      <c r="J9" s="41"/>
      <c r="K9" s="41"/>
      <c r="L9" s="41"/>
      <c r="M9" s="9"/>
      <c r="N9" s="29"/>
      <c r="O9" s="29"/>
    </row>
    <row r="10" spans="2:15">
      <c r="B10" s="27">
        <v>2</v>
      </c>
      <c r="C10" s="70" t="s">
        <v>117</v>
      </c>
      <c r="D10" s="86" t="s">
        <v>137</v>
      </c>
      <c r="E10" s="87"/>
      <c r="F10" s="87"/>
      <c r="G10" s="88"/>
      <c r="H10" s="28">
        <v>100</v>
      </c>
      <c r="I10" s="28">
        <v>100</v>
      </c>
      <c r="J10" s="41"/>
      <c r="K10" s="41"/>
      <c r="L10" s="41"/>
      <c r="M10" s="9"/>
      <c r="N10" s="29"/>
      <c r="O10" s="29"/>
    </row>
    <row r="11" spans="2:15">
      <c r="B11" s="6">
        <v>3</v>
      </c>
      <c r="C11" s="70" t="s">
        <v>118</v>
      </c>
      <c r="D11" s="83" t="s">
        <v>138</v>
      </c>
      <c r="E11" s="84"/>
      <c r="F11" s="84"/>
      <c r="G11" s="85"/>
      <c r="H11" s="41">
        <v>70</v>
      </c>
      <c r="I11" s="28">
        <v>80</v>
      </c>
      <c r="J11" s="41"/>
      <c r="K11" s="41"/>
      <c r="L11" s="41"/>
      <c r="M11" s="9"/>
      <c r="N11" s="29"/>
      <c r="O11" s="29"/>
    </row>
    <row r="12" spans="2:15">
      <c r="B12" s="6">
        <f t="shared" ref="B12:B38" si="0">B11+1</f>
        <v>4</v>
      </c>
      <c r="C12" s="70" t="s">
        <v>119</v>
      </c>
      <c r="D12" s="86" t="s">
        <v>139</v>
      </c>
      <c r="E12" s="87"/>
      <c r="F12" s="87"/>
      <c r="G12" s="88"/>
      <c r="H12" s="21">
        <v>80</v>
      </c>
      <c r="I12" s="28">
        <v>80</v>
      </c>
      <c r="J12" s="41"/>
      <c r="K12" s="41"/>
      <c r="L12" s="41"/>
      <c r="M12" s="9"/>
      <c r="N12" s="29"/>
      <c r="O12" s="29"/>
    </row>
    <row r="13" spans="2:15">
      <c r="B13" s="6">
        <f t="shared" si="0"/>
        <v>5</v>
      </c>
      <c r="C13" s="70" t="s">
        <v>120</v>
      </c>
      <c r="D13" s="86" t="s">
        <v>140</v>
      </c>
      <c r="E13" s="87"/>
      <c r="F13" s="87"/>
      <c r="G13" s="88"/>
      <c r="H13" s="14">
        <v>80</v>
      </c>
      <c r="I13" s="28">
        <v>80</v>
      </c>
      <c r="J13" s="41"/>
      <c r="K13" s="41"/>
      <c r="L13" s="41"/>
      <c r="M13" s="9"/>
      <c r="N13" s="29"/>
      <c r="O13" s="29"/>
    </row>
    <row r="14" spans="2:15">
      <c r="B14" s="6">
        <f t="shared" si="0"/>
        <v>6</v>
      </c>
      <c r="C14" s="70" t="s">
        <v>121</v>
      </c>
      <c r="D14" s="86" t="s">
        <v>141</v>
      </c>
      <c r="E14" s="87"/>
      <c r="F14" s="87"/>
      <c r="G14" s="88"/>
      <c r="H14" s="21">
        <v>90</v>
      </c>
      <c r="I14" s="28">
        <v>90</v>
      </c>
      <c r="J14" s="41"/>
      <c r="K14" s="41"/>
      <c r="L14" s="41"/>
      <c r="M14" s="9"/>
      <c r="N14" s="29"/>
      <c r="O14" s="29"/>
    </row>
    <row r="15" spans="2:15">
      <c r="B15" s="6">
        <f t="shared" si="0"/>
        <v>7</v>
      </c>
      <c r="C15" s="70" t="s">
        <v>122</v>
      </c>
      <c r="D15" s="86" t="s">
        <v>142</v>
      </c>
      <c r="E15" s="87"/>
      <c r="F15" s="87"/>
      <c r="G15" s="88"/>
      <c r="H15" s="21">
        <v>70</v>
      </c>
      <c r="I15" s="28">
        <v>80</v>
      </c>
      <c r="J15" s="41"/>
      <c r="K15" s="41"/>
      <c r="L15" s="41"/>
      <c r="M15" s="9"/>
      <c r="N15" s="29"/>
      <c r="O15" s="29"/>
    </row>
    <row r="16" spans="2:15">
      <c r="B16" s="6">
        <f t="shared" si="0"/>
        <v>8</v>
      </c>
      <c r="C16" s="70" t="s">
        <v>123</v>
      </c>
      <c r="D16" s="86" t="s">
        <v>143</v>
      </c>
      <c r="E16" s="87"/>
      <c r="F16" s="87"/>
      <c r="G16" s="88"/>
      <c r="H16" s="14">
        <v>100</v>
      </c>
      <c r="I16" s="28">
        <v>100</v>
      </c>
      <c r="J16" s="41"/>
      <c r="K16" s="41"/>
      <c r="L16" s="41"/>
      <c r="M16" s="9"/>
      <c r="N16" s="29"/>
      <c r="O16" s="29"/>
    </row>
    <row r="17" spans="2:17">
      <c r="B17" s="6">
        <f t="shared" si="0"/>
        <v>9</v>
      </c>
      <c r="C17" s="70" t="s">
        <v>124</v>
      </c>
      <c r="D17" s="86" t="s">
        <v>144</v>
      </c>
      <c r="E17" s="87"/>
      <c r="F17" s="87"/>
      <c r="G17" s="88"/>
      <c r="H17" s="21">
        <v>90</v>
      </c>
      <c r="I17" s="28">
        <v>90</v>
      </c>
      <c r="J17" s="41"/>
      <c r="K17" s="41"/>
      <c r="L17" s="41"/>
      <c r="M17" s="9"/>
      <c r="N17" s="29"/>
      <c r="O17" s="29"/>
    </row>
    <row r="18" spans="2:17">
      <c r="B18" s="6">
        <f t="shared" si="0"/>
        <v>10</v>
      </c>
      <c r="C18" s="70" t="s">
        <v>125</v>
      </c>
      <c r="D18" s="86" t="s">
        <v>145</v>
      </c>
      <c r="E18" s="87"/>
      <c r="F18" s="87"/>
      <c r="G18" s="88"/>
      <c r="H18" s="21">
        <v>70</v>
      </c>
      <c r="I18" s="28">
        <v>80</v>
      </c>
      <c r="J18" s="41"/>
      <c r="K18" s="41"/>
      <c r="L18" s="41"/>
      <c r="M18" s="9"/>
      <c r="N18" s="29"/>
      <c r="O18" s="29"/>
    </row>
    <row r="19" spans="2:17">
      <c r="B19" s="6">
        <f t="shared" si="0"/>
        <v>11</v>
      </c>
      <c r="C19" s="70" t="s">
        <v>126</v>
      </c>
      <c r="D19" s="86" t="s">
        <v>146</v>
      </c>
      <c r="E19" s="87"/>
      <c r="F19" s="87"/>
      <c r="G19" s="88"/>
      <c r="H19" s="14">
        <v>80</v>
      </c>
      <c r="I19" s="28">
        <v>80</v>
      </c>
      <c r="J19" s="41"/>
      <c r="K19" s="41"/>
      <c r="L19" s="41"/>
      <c r="M19" s="9"/>
      <c r="N19" s="29"/>
      <c r="O19" s="29"/>
    </row>
    <row r="20" spans="2:17">
      <c r="B20" s="6">
        <f t="shared" si="0"/>
        <v>12</v>
      </c>
      <c r="C20" s="70" t="s">
        <v>127</v>
      </c>
      <c r="D20" s="86" t="s">
        <v>147</v>
      </c>
      <c r="E20" s="87"/>
      <c r="F20" s="87"/>
      <c r="G20" s="88"/>
      <c r="H20" s="21">
        <v>80</v>
      </c>
      <c r="I20" s="28">
        <v>80</v>
      </c>
      <c r="J20" s="41"/>
      <c r="K20" s="41"/>
      <c r="L20" s="41"/>
      <c r="M20" s="9"/>
      <c r="N20" s="29"/>
      <c r="O20" s="29"/>
    </row>
    <row r="21" spans="2:17">
      <c r="B21" s="6">
        <f t="shared" si="0"/>
        <v>13</v>
      </c>
      <c r="C21" s="70" t="s">
        <v>128</v>
      </c>
      <c r="D21" s="86" t="s">
        <v>148</v>
      </c>
      <c r="E21" s="87"/>
      <c r="F21" s="87"/>
      <c r="G21" s="88"/>
      <c r="H21" s="21">
        <v>100</v>
      </c>
      <c r="I21" s="28">
        <v>100</v>
      </c>
      <c r="J21" s="41"/>
      <c r="K21" s="41"/>
      <c r="L21" s="41"/>
      <c r="M21" s="9"/>
      <c r="N21" s="29"/>
      <c r="O21" s="29"/>
    </row>
    <row r="22" spans="2:17">
      <c r="B22" s="6">
        <f t="shared" si="0"/>
        <v>14</v>
      </c>
      <c r="C22" s="70" t="s">
        <v>129</v>
      </c>
      <c r="D22" s="86" t="s">
        <v>149</v>
      </c>
      <c r="E22" s="87"/>
      <c r="F22" s="87"/>
      <c r="G22" s="88"/>
      <c r="H22" s="14">
        <v>100</v>
      </c>
      <c r="I22" s="28">
        <v>100</v>
      </c>
      <c r="J22" s="41"/>
      <c r="K22" s="41"/>
      <c r="L22" s="41"/>
      <c r="M22" s="9"/>
      <c r="N22" s="29"/>
      <c r="O22" s="29"/>
    </row>
    <row r="23" spans="2:17">
      <c r="B23" s="6">
        <f t="shared" si="0"/>
        <v>15</v>
      </c>
      <c r="C23" s="70" t="s">
        <v>130</v>
      </c>
      <c r="D23" s="86" t="s">
        <v>150</v>
      </c>
      <c r="E23" s="87"/>
      <c r="F23" s="87"/>
      <c r="G23" s="88"/>
      <c r="H23" s="21">
        <v>80</v>
      </c>
      <c r="I23" s="28">
        <v>90</v>
      </c>
      <c r="J23" s="41"/>
      <c r="K23" s="41"/>
      <c r="L23" s="41"/>
      <c r="M23" s="9"/>
      <c r="N23" s="29"/>
      <c r="O23" s="29"/>
    </row>
    <row r="24" spans="2:17">
      <c r="B24" s="6">
        <f t="shared" si="0"/>
        <v>16</v>
      </c>
      <c r="C24" s="70" t="s">
        <v>131</v>
      </c>
      <c r="D24" s="86" t="s">
        <v>151</v>
      </c>
      <c r="E24" s="87"/>
      <c r="F24" s="87"/>
      <c r="G24" s="88"/>
      <c r="H24" s="21">
        <v>70</v>
      </c>
      <c r="I24" s="28">
        <v>80</v>
      </c>
      <c r="J24" s="41"/>
      <c r="K24" s="41"/>
      <c r="L24" s="41"/>
      <c r="M24" s="9"/>
      <c r="N24" s="29"/>
      <c r="O24" s="29"/>
    </row>
    <row r="25" spans="2:17">
      <c r="B25" s="6">
        <f t="shared" si="0"/>
        <v>17</v>
      </c>
      <c r="C25" s="70" t="s">
        <v>132</v>
      </c>
      <c r="D25" s="86" t="s">
        <v>152</v>
      </c>
      <c r="E25" s="87"/>
      <c r="F25" s="87"/>
      <c r="G25" s="88"/>
      <c r="H25" s="14">
        <v>90</v>
      </c>
      <c r="I25" s="28">
        <v>90</v>
      </c>
      <c r="J25" s="41"/>
      <c r="K25" s="41"/>
      <c r="L25" s="41"/>
      <c r="M25" s="9"/>
      <c r="N25" s="29"/>
      <c r="O25" s="29"/>
    </row>
    <row r="26" spans="2:17">
      <c r="B26" s="6">
        <f t="shared" si="0"/>
        <v>18</v>
      </c>
      <c r="C26" s="70" t="s">
        <v>133</v>
      </c>
      <c r="D26" s="86" t="s">
        <v>153</v>
      </c>
      <c r="E26" s="87"/>
      <c r="F26" s="87"/>
      <c r="G26" s="88"/>
      <c r="H26" s="21">
        <v>70</v>
      </c>
      <c r="I26" s="28">
        <v>80</v>
      </c>
      <c r="J26" s="41"/>
      <c r="K26" s="41"/>
      <c r="L26" s="41"/>
      <c r="M26" s="9"/>
      <c r="N26" s="29"/>
      <c r="O26" s="29"/>
    </row>
    <row r="27" spans="2:17">
      <c r="B27" s="6">
        <f t="shared" si="0"/>
        <v>19</v>
      </c>
      <c r="C27" s="70" t="s">
        <v>134</v>
      </c>
      <c r="D27" s="86" t="s">
        <v>154</v>
      </c>
      <c r="E27" s="87"/>
      <c r="F27" s="87"/>
      <c r="G27" s="88"/>
      <c r="H27" s="21">
        <v>80</v>
      </c>
      <c r="I27" s="28">
        <v>80</v>
      </c>
      <c r="J27" s="41"/>
      <c r="K27" s="41"/>
      <c r="L27" s="41"/>
      <c r="M27" s="9"/>
      <c r="N27" s="29"/>
      <c r="O27" s="29"/>
    </row>
    <row r="28" spans="2:17" ht="15.75">
      <c r="B28" s="6">
        <f t="shared" si="0"/>
        <v>20</v>
      </c>
      <c r="C28" s="70" t="s">
        <v>135</v>
      </c>
      <c r="D28" s="83" t="s">
        <v>155</v>
      </c>
      <c r="E28" s="84"/>
      <c r="F28" s="84"/>
      <c r="G28" s="85"/>
      <c r="H28" s="14">
        <v>70</v>
      </c>
      <c r="I28" s="28">
        <v>80</v>
      </c>
      <c r="J28" s="41"/>
      <c r="K28" s="41"/>
      <c r="L28" s="41"/>
      <c r="M28" s="9"/>
      <c r="N28" s="29"/>
      <c r="O28" s="29"/>
      <c r="Q28" s="31"/>
    </row>
    <row r="29" spans="2:17">
      <c r="B29" s="6">
        <f t="shared" si="0"/>
        <v>21</v>
      </c>
      <c r="C29" s="3"/>
      <c r="D29" s="83"/>
      <c r="E29" s="84"/>
      <c r="F29" s="84"/>
      <c r="G29" s="84"/>
      <c r="H29" s="21"/>
      <c r="I29" s="28"/>
      <c r="J29" s="41"/>
      <c r="K29" s="41"/>
      <c r="L29" s="41"/>
      <c r="M29" s="9"/>
      <c r="N29" s="29"/>
      <c r="O29" s="29"/>
    </row>
    <row r="30" spans="2:17">
      <c r="B30" s="6">
        <f t="shared" si="0"/>
        <v>22</v>
      </c>
      <c r="C30" s="3"/>
      <c r="D30" s="83"/>
      <c r="E30" s="84"/>
      <c r="F30" s="84"/>
      <c r="G30" s="84"/>
      <c r="H30" s="21"/>
      <c r="I30" s="28"/>
      <c r="J30" s="41"/>
      <c r="K30" s="41"/>
      <c r="L30" s="41"/>
      <c r="M30" s="9"/>
      <c r="N30" s="29"/>
      <c r="O30" s="29"/>
    </row>
    <row r="31" spans="2:17">
      <c r="B31" s="6">
        <f t="shared" si="0"/>
        <v>23</v>
      </c>
      <c r="C31" s="3"/>
      <c r="D31" s="83"/>
      <c r="E31" s="84"/>
      <c r="F31" s="84"/>
      <c r="G31" s="84"/>
      <c r="H31" s="14"/>
      <c r="I31" s="28"/>
      <c r="J31" s="41"/>
      <c r="K31" s="41"/>
      <c r="L31" s="41"/>
      <c r="M31" s="9"/>
      <c r="N31" s="29"/>
      <c r="O31" s="29"/>
    </row>
    <row r="32" spans="2:17">
      <c r="B32" s="6">
        <f t="shared" si="0"/>
        <v>24</v>
      </c>
      <c r="C32" s="3"/>
      <c r="D32" s="83"/>
      <c r="E32" s="84"/>
      <c r="F32" s="84"/>
      <c r="G32" s="84"/>
      <c r="H32" s="21"/>
      <c r="I32" s="28"/>
      <c r="J32" s="41"/>
      <c r="K32" s="41"/>
      <c r="L32" s="41"/>
      <c r="M32" s="9"/>
      <c r="N32" s="29"/>
      <c r="O32" s="29"/>
    </row>
    <row r="33" spans="2:15">
      <c r="B33" s="6">
        <f t="shared" si="0"/>
        <v>25</v>
      </c>
      <c r="C33" s="3"/>
      <c r="D33" s="83"/>
      <c r="E33" s="84"/>
      <c r="F33" s="84"/>
      <c r="G33" s="84"/>
      <c r="H33" s="21"/>
      <c r="I33" s="28"/>
      <c r="J33" s="41"/>
      <c r="K33" s="41"/>
      <c r="L33" s="41"/>
      <c r="M33" s="9"/>
      <c r="N33" s="29"/>
      <c r="O33" s="29"/>
    </row>
    <row r="34" spans="2:15">
      <c r="B34" s="6">
        <f t="shared" si="0"/>
        <v>26</v>
      </c>
      <c r="C34" s="3"/>
      <c r="D34" s="83"/>
      <c r="E34" s="84"/>
      <c r="F34" s="84"/>
      <c r="G34" s="84"/>
      <c r="H34" s="14"/>
      <c r="I34" s="28"/>
      <c r="J34" s="41"/>
      <c r="K34" s="41"/>
      <c r="L34" s="41"/>
      <c r="M34" s="9"/>
      <c r="N34" s="29"/>
      <c r="O34" s="29"/>
    </row>
    <row r="35" spans="2:15">
      <c r="B35" s="6">
        <f t="shared" si="0"/>
        <v>27</v>
      </c>
      <c r="C35" s="3"/>
      <c r="D35" s="83"/>
      <c r="E35" s="84"/>
      <c r="F35" s="84"/>
      <c r="G35" s="84"/>
      <c r="H35" s="21"/>
      <c r="I35" s="28"/>
      <c r="J35" s="41"/>
      <c r="K35" s="41"/>
      <c r="L35" s="41"/>
      <c r="M35" s="9"/>
      <c r="N35" s="29"/>
      <c r="O35" s="29"/>
    </row>
    <row r="36" spans="2:15">
      <c r="B36" s="6">
        <f t="shared" si="0"/>
        <v>28</v>
      </c>
      <c r="C36" s="3"/>
      <c r="D36" s="83"/>
      <c r="E36" s="84"/>
      <c r="F36" s="84"/>
      <c r="G36" s="84"/>
      <c r="H36" s="41"/>
      <c r="I36" s="41"/>
      <c r="J36" s="41"/>
      <c r="K36" s="41"/>
      <c r="L36" s="41"/>
      <c r="M36" s="9"/>
      <c r="N36" s="29"/>
      <c r="O36" s="29"/>
    </row>
    <row r="37" spans="2:15">
      <c r="B37" s="6">
        <f t="shared" si="0"/>
        <v>29</v>
      </c>
      <c r="C37" s="3"/>
      <c r="D37" s="83"/>
      <c r="E37" s="84"/>
      <c r="F37" s="84"/>
      <c r="G37" s="84"/>
      <c r="H37" s="41"/>
      <c r="I37" s="41"/>
      <c r="J37" s="41"/>
      <c r="K37" s="41"/>
      <c r="L37" s="41"/>
      <c r="M37" s="9"/>
      <c r="N37" s="29"/>
      <c r="O37" s="29"/>
    </row>
    <row r="38" spans="2:15">
      <c r="B38" s="6">
        <f t="shared" si="0"/>
        <v>30</v>
      </c>
      <c r="C38" s="3"/>
      <c r="D38" s="83"/>
      <c r="E38" s="84"/>
      <c r="F38" s="84"/>
      <c r="G38" s="84"/>
      <c r="H38" s="41"/>
      <c r="I38" s="41"/>
      <c r="J38" s="41"/>
      <c r="K38" s="41"/>
      <c r="L38" s="41"/>
      <c r="M38" s="9"/>
      <c r="N38" s="29"/>
      <c r="O38" s="29"/>
    </row>
    <row r="39" spans="2:15">
      <c r="D39" s="93" t="s">
        <v>17</v>
      </c>
      <c r="E39" s="93"/>
      <c r="F39" s="14">
        <f>COUNTIF(F9:F38,"&gt;=70")</f>
        <v>0</v>
      </c>
      <c r="G39" s="14">
        <f>COUNTIF(G9:G38,"&gt;=70")</f>
        <v>0</v>
      </c>
      <c r="H39" s="14">
        <v>20</v>
      </c>
      <c r="I39" s="26">
        <v>20</v>
      </c>
      <c r="J39" s="14"/>
      <c r="K39" s="19"/>
      <c r="L39" s="19"/>
      <c r="M39" s="19"/>
    </row>
    <row r="40" spans="2:15">
      <c r="D40" s="92" t="s">
        <v>18</v>
      </c>
      <c r="E40" s="92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20"/>
      <c r="K40" s="20"/>
      <c r="L40" s="20"/>
      <c r="M40" s="20"/>
    </row>
    <row r="41" spans="2:15">
      <c r="D41" s="92" t="s">
        <v>19</v>
      </c>
      <c r="E41" s="92"/>
      <c r="F41" s="21">
        <f>COUNT(F9:F38)</f>
        <v>0</v>
      </c>
      <c r="G41" s="21">
        <f>COUNT(G9:G38)</f>
        <v>0</v>
      </c>
      <c r="H41" s="21">
        <v>20</v>
      </c>
      <c r="I41" s="28">
        <v>20</v>
      </c>
      <c r="J41" s="20"/>
      <c r="K41" s="20"/>
      <c r="L41" s="20"/>
      <c r="M41" s="20"/>
    </row>
    <row r="42" spans="2:15">
      <c r="D42" s="92" t="s">
        <v>14</v>
      </c>
      <c r="E42" s="92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/>
      <c r="K42" s="12"/>
      <c r="L42" s="13"/>
      <c r="M42" s="13"/>
    </row>
    <row r="43" spans="2:15">
      <c r="D43" s="92" t="s">
        <v>15</v>
      </c>
      <c r="E43" s="92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/>
      <c r="K43" s="12"/>
      <c r="L43" s="12"/>
      <c r="M43" s="13"/>
    </row>
    <row r="46" spans="2:15">
      <c r="J46" s="82"/>
      <c r="K46" s="82"/>
      <c r="L46" s="82"/>
    </row>
    <row r="47" spans="2:15">
      <c r="J47" s="76" t="s">
        <v>16</v>
      </c>
      <c r="K47" s="76"/>
      <c r="L47" s="76"/>
    </row>
  </sheetData>
  <mergeCells count="44">
    <mergeCell ref="D38:G38"/>
    <mergeCell ref="J47:L47"/>
    <mergeCell ref="D40:E40"/>
    <mergeCell ref="D41:E41"/>
    <mergeCell ref="D42:E42"/>
    <mergeCell ref="D43:E43"/>
    <mergeCell ref="J46:L46"/>
    <mergeCell ref="D39:E39"/>
    <mergeCell ref="D33:G33"/>
    <mergeCell ref="D34:G34"/>
    <mergeCell ref="D35:G35"/>
    <mergeCell ref="D36:G36"/>
    <mergeCell ref="D37:G3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zoomScale="93" zoomScaleNormal="93" workbookViewId="0">
      <selection activeCell="I4" sqref="I4:K4"/>
    </sheetView>
  </sheetViews>
  <sheetFormatPr baseColWidth="10" defaultRowHeight="1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>
      <c r="B2" s="78" t="s">
        <v>9</v>
      </c>
      <c r="C2" s="78"/>
      <c r="D2" s="78"/>
      <c r="E2" s="78"/>
      <c r="F2" s="78"/>
      <c r="G2" s="78"/>
      <c r="H2" s="78"/>
      <c r="I2" s="78"/>
      <c r="J2" s="2"/>
      <c r="K2" s="2"/>
    </row>
    <row r="3" spans="2:11">
      <c r="C3" s="79" t="s">
        <v>8</v>
      </c>
      <c r="D3" s="79"/>
      <c r="E3" s="79"/>
      <c r="F3" s="79"/>
      <c r="G3" s="79"/>
      <c r="H3" s="79"/>
      <c r="I3" s="79"/>
      <c r="J3" s="1"/>
      <c r="K3" s="1"/>
    </row>
    <row r="4" spans="2:11">
      <c r="C4" t="s">
        <v>157</v>
      </c>
      <c r="D4" t="s">
        <v>158</v>
      </c>
      <c r="E4" s="80"/>
      <c r="F4" s="80"/>
      <c r="G4" s="73"/>
      <c r="H4" s="73"/>
      <c r="I4" s="81" t="s">
        <v>171</v>
      </c>
      <c r="J4" s="81"/>
      <c r="K4" s="81"/>
    </row>
    <row r="5" spans="2:11" ht="6.75" customHeight="1"/>
    <row r="6" spans="2:11">
      <c r="C6" t="s">
        <v>159</v>
      </c>
      <c r="D6" s="81" t="s">
        <v>20</v>
      </c>
      <c r="E6" s="81"/>
      <c r="F6" s="24" t="s">
        <v>22</v>
      </c>
      <c r="G6" s="24"/>
      <c r="H6" s="24"/>
      <c r="I6" s="24"/>
    </row>
    <row r="7" spans="2:11" ht="11.25" customHeight="1"/>
    <row r="8" spans="2:11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>
      <c r="B9" s="48">
        <v>1</v>
      </c>
      <c r="C9" s="49" t="s">
        <v>160</v>
      </c>
      <c r="D9" s="50" t="s">
        <v>161</v>
      </c>
      <c r="E9" s="68">
        <v>75</v>
      </c>
      <c r="F9" s="68">
        <v>75</v>
      </c>
      <c r="G9" s="68"/>
      <c r="H9" s="68"/>
      <c r="I9" s="68"/>
      <c r="J9" s="9"/>
      <c r="K9" s="33"/>
    </row>
    <row r="10" spans="2:11" ht="21" customHeight="1">
      <c r="B10" s="48">
        <v>2</v>
      </c>
      <c r="C10" s="49" t="s">
        <v>30</v>
      </c>
      <c r="D10" s="50" t="s">
        <v>31</v>
      </c>
      <c r="E10" s="38">
        <v>90</v>
      </c>
      <c r="F10" s="38">
        <v>90</v>
      </c>
      <c r="G10" s="68"/>
      <c r="H10" s="68"/>
      <c r="I10" s="38"/>
      <c r="J10" s="9"/>
      <c r="K10" s="25"/>
    </row>
    <row r="11" spans="2:11" ht="19.5" customHeight="1">
      <c r="B11" s="6">
        <f>B10+1</f>
        <v>3</v>
      </c>
      <c r="C11" s="54" t="s">
        <v>32</v>
      </c>
      <c r="D11" s="53" t="s">
        <v>33</v>
      </c>
      <c r="E11" s="38">
        <v>80</v>
      </c>
      <c r="F11" s="38">
        <v>90</v>
      </c>
      <c r="G11" s="68"/>
      <c r="H11" s="68"/>
      <c r="I11" s="38"/>
      <c r="J11" s="9"/>
      <c r="K11" s="25"/>
    </row>
    <row r="12" spans="2:11" ht="16.5" customHeight="1">
      <c r="B12" s="6">
        <f t="shared" ref="B12:B26" si="0">B11+1</f>
        <v>4</v>
      </c>
      <c r="C12" s="50" t="s">
        <v>34</v>
      </c>
      <c r="D12" s="51" t="s">
        <v>35</v>
      </c>
      <c r="E12" s="62">
        <v>0</v>
      </c>
      <c r="F12" s="38">
        <v>80</v>
      </c>
      <c r="G12" s="68"/>
      <c r="H12" s="68"/>
      <c r="I12" s="38"/>
      <c r="J12" s="9"/>
      <c r="K12" s="25"/>
    </row>
    <row r="13" spans="2:11" ht="17.25" customHeight="1">
      <c r="B13" s="6">
        <f t="shared" si="0"/>
        <v>5</v>
      </c>
      <c r="C13" s="54" t="s">
        <v>36</v>
      </c>
      <c r="D13" s="53" t="s">
        <v>37</v>
      </c>
      <c r="E13" s="38">
        <v>80</v>
      </c>
      <c r="F13" s="38">
        <v>90</v>
      </c>
      <c r="G13" s="68"/>
      <c r="H13" s="68"/>
      <c r="I13" s="38"/>
      <c r="J13" s="9"/>
      <c r="K13" s="33"/>
    </row>
    <row r="14" spans="2:11" ht="17.25" customHeight="1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>
        <v>80</v>
      </c>
      <c r="G14" s="68"/>
      <c r="H14" s="68"/>
      <c r="I14" s="38"/>
      <c r="J14" s="9"/>
      <c r="K14" s="33"/>
    </row>
    <row r="15" spans="2:11" ht="17.25" customHeight="1">
      <c r="B15" s="6">
        <v>7</v>
      </c>
      <c r="C15" s="50" t="s">
        <v>38</v>
      </c>
      <c r="D15" s="51" t="s">
        <v>39</v>
      </c>
      <c r="E15" s="38">
        <v>80</v>
      </c>
      <c r="F15" s="38">
        <v>80</v>
      </c>
      <c r="G15" s="68"/>
      <c r="H15" s="68"/>
      <c r="I15" s="38"/>
      <c r="J15" s="9"/>
      <c r="K15" s="33"/>
    </row>
    <row r="16" spans="2:11" ht="18" customHeight="1">
      <c r="B16" s="6">
        <v>8</v>
      </c>
      <c r="C16" s="50" t="s">
        <v>24</v>
      </c>
      <c r="D16" s="51" t="s">
        <v>26</v>
      </c>
      <c r="E16" s="38">
        <v>70</v>
      </c>
      <c r="F16" s="38">
        <v>90</v>
      </c>
      <c r="G16" s="68"/>
      <c r="H16" s="68"/>
      <c r="I16" s="38"/>
      <c r="J16" s="9"/>
      <c r="K16" s="33"/>
    </row>
    <row r="17" spans="2:11" ht="18" customHeight="1">
      <c r="B17" s="6">
        <f t="shared" si="0"/>
        <v>9</v>
      </c>
      <c r="C17" s="54" t="s">
        <v>40</v>
      </c>
      <c r="D17" s="53" t="s">
        <v>41</v>
      </c>
      <c r="E17" s="38">
        <v>70</v>
      </c>
      <c r="F17" s="38">
        <v>70</v>
      </c>
      <c r="G17" s="68"/>
      <c r="H17" s="68"/>
      <c r="I17" s="38"/>
      <c r="J17" s="9"/>
      <c r="K17" s="33"/>
    </row>
    <row r="18" spans="2:11" ht="18" customHeight="1">
      <c r="B18" s="69">
        <v>10</v>
      </c>
      <c r="C18" s="54" t="s">
        <v>29</v>
      </c>
      <c r="D18" s="53" t="s">
        <v>162</v>
      </c>
      <c r="E18" s="68">
        <v>95</v>
      </c>
      <c r="F18" s="68">
        <v>70</v>
      </c>
      <c r="G18" s="68"/>
      <c r="H18" s="68"/>
      <c r="I18" s="68"/>
      <c r="J18" s="9"/>
      <c r="K18" s="33"/>
    </row>
    <row r="19" spans="2:11" ht="16.5" customHeight="1">
      <c r="B19" s="6">
        <v>11</v>
      </c>
      <c r="C19" s="50" t="s">
        <v>42</v>
      </c>
      <c r="D19" s="51" t="s">
        <v>43</v>
      </c>
      <c r="E19" s="38">
        <v>80</v>
      </c>
      <c r="F19" s="38">
        <v>90</v>
      </c>
      <c r="G19" s="68"/>
      <c r="H19" s="68"/>
      <c r="I19" s="38"/>
      <c r="J19" s="9"/>
      <c r="K19" s="33"/>
    </row>
    <row r="20" spans="2:11" ht="22.5" customHeight="1">
      <c r="B20" s="6">
        <f t="shared" si="0"/>
        <v>12</v>
      </c>
      <c r="C20" s="54" t="s">
        <v>44</v>
      </c>
      <c r="D20" s="53" t="s">
        <v>45</v>
      </c>
      <c r="E20" s="63">
        <v>70</v>
      </c>
      <c r="F20" s="62">
        <v>0</v>
      </c>
      <c r="G20" s="68"/>
      <c r="H20" s="68"/>
      <c r="I20" s="38"/>
      <c r="J20" s="9"/>
      <c r="K20" s="33"/>
    </row>
    <row r="21" spans="2:11" ht="18.75" customHeight="1">
      <c r="B21" s="6">
        <f t="shared" si="0"/>
        <v>13</v>
      </c>
      <c r="C21" s="50" t="s">
        <v>46</v>
      </c>
      <c r="D21" s="51" t="s">
        <v>47</v>
      </c>
      <c r="E21" s="38">
        <v>90</v>
      </c>
      <c r="F21" s="38">
        <v>90</v>
      </c>
      <c r="G21" s="68"/>
      <c r="H21" s="68"/>
      <c r="I21" s="38"/>
      <c r="J21" s="9"/>
      <c r="K21" s="33"/>
    </row>
    <row r="22" spans="2:11" ht="16.5" customHeight="1">
      <c r="B22" s="6">
        <f t="shared" si="0"/>
        <v>14</v>
      </c>
      <c r="C22" s="54" t="s">
        <v>48</v>
      </c>
      <c r="D22" s="53" t="s">
        <v>49</v>
      </c>
      <c r="E22" s="38">
        <v>80</v>
      </c>
      <c r="F22" s="38">
        <v>100</v>
      </c>
      <c r="G22" s="68"/>
      <c r="H22" s="68"/>
      <c r="I22" s="38"/>
      <c r="J22" s="9"/>
      <c r="K22" s="25"/>
    </row>
    <row r="23" spans="2:11" ht="19.5" customHeight="1">
      <c r="B23" s="6">
        <f t="shared" si="0"/>
        <v>15</v>
      </c>
      <c r="C23" s="50" t="s">
        <v>50</v>
      </c>
      <c r="D23" s="51" t="s">
        <v>51</v>
      </c>
      <c r="E23" s="38">
        <v>80</v>
      </c>
      <c r="F23" s="38">
        <v>85</v>
      </c>
      <c r="G23" s="68"/>
      <c r="H23" s="68"/>
      <c r="I23" s="38"/>
      <c r="J23" s="9"/>
      <c r="K23" s="25"/>
    </row>
    <row r="24" spans="2:11" ht="16.5">
      <c r="B24" s="6">
        <f t="shared" si="0"/>
        <v>16</v>
      </c>
      <c r="C24" s="54" t="s">
        <v>52</v>
      </c>
      <c r="D24" s="53" t="s">
        <v>53</v>
      </c>
      <c r="E24" s="62">
        <v>0</v>
      </c>
      <c r="F24" s="38">
        <v>80</v>
      </c>
      <c r="G24" s="68"/>
      <c r="H24" s="68"/>
      <c r="I24" s="38"/>
      <c r="J24" s="9"/>
      <c r="K24" s="25"/>
    </row>
    <row r="25" spans="2:11" ht="16.5">
      <c r="B25" s="6">
        <f t="shared" si="0"/>
        <v>17</v>
      </c>
      <c r="C25" s="50" t="s">
        <v>54</v>
      </c>
      <c r="D25" s="51" t="s">
        <v>55</v>
      </c>
      <c r="E25" s="38">
        <v>100</v>
      </c>
      <c r="F25" s="38">
        <v>80</v>
      </c>
      <c r="G25" s="68"/>
      <c r="H25" s="68"/>
      <c r="I25" s="38"/>
      <c r="J25" s="9"/>
      <c r="K25" s="25"/>
    </row>
    <row r="26" spans="2:11" ht="16.5">
      <c r="B26" s="6">
        <f t="shared" si="0"/>
        <v>18</v>
      </c>
      <c r="C26" s="54" t="s">
        <v>56</v>
      </c>
      <c r="D26" s="53" t="s">
        <v>57</v>
      </c>
      <c r="E26" s="62">
        <v>0</v>
      </c>
      <c r="F26" s="38">
        <v>75</v>
      </c>
      <c r="G26" s="68"/>
      <c r="H26" s="68"/>
      <c r="I26" s="38"/>
      <c r="J26" s="9"/>
      <c r="K26" s="25"/>
    </row>
    <row r="27" spans="2:11" ht="16.5">
      <c r="B27" s="39">
        <v>19</v>
      </c>
      <c r="C27" s="56" t="s">
        <v>58</v>
      </c>
      <c r="D27" s="53" t="s">
        <v>59</v>
      </c>
      <c r="E27" s="38">
        <v>90</v>
      </c>
      <c r="F27" s="38">
        <v>80</v>
      </c>
      <c r="G27" s="68"/>
      <c r="H27" s="68"/>
      <c r="I27" s="38"/>
      <c r="J27" s="9"/>
      <c r="K27" s="25"/>
    </row>
    <row r="28" spans="2:11" ht="16.5">
      <c r="B28" s="39">
        <v>20</v>
      </c>
      <c r="C28" s="55" t="s">
        <v>60</v>
      </c>
      <c r="D28" s="51" t="s">
        <v>61</v>
      </c>
      <c r="E28" s="38">
        <v>70</v>
      </c>
      <c r="F28" s="38">
        <v>70</v>
      </c>
      <c r="G28" s="68"/>
      <c r="H28" s="68"/>
      <c r="I28" s="38"/>
      <c r="J28" s="9"/>
      <c r="K28" s="25"/>
    </row>
    <row r="29" spans="2:11" ht="16.5">
      <c r="B29" s="39">
        <v>21</v>
      </c>
      <c r="C29" s="56" t="s">
        <v>62</v>
      </c>
      <c r="D29" s="53" t="s">
        <v>63</v>
      </c>
      <c r="E29" s="62">
        <v>0</v>
      </c>
      <c r="F29" s="38">
        <v>100</v>
      </c>
      <c r="G29" s="68"/>
      <c r="H29" s="68"/>
      <c r="I29" s="38"/>
      <c r="J29" s="9"/>
      <c r="K29" s="25"/>
    </row>
    <row r="30" spans="2:11" ht="16.5">
      <c r="B30" s="39">
        <v>22</v>
      </c>
      <c r="C30" s="55" t="s">
        <v>64</v>
      </c>
      <c r="D30" s="51" t="s">
        <v>65</v>
      </c>
      <c r="E30" s="38">
        <v>90</v>
      </c>
      <c r="F30" s="38">
        <v>100</v>
      </c>
      <c r="G30" s="68"/>
      <c r="H30" s="68"/>
      <c r="I30" s="38"/>
      <c r="J30" s="9"/>
      <c r="K30" s="25"/>
    </row>
    <row r="31" spans="2:11" ht="16.5">
      <c r="B31" s="39">
        <v>23</v>
      </c>
      <c r="C31" s="52" t="s">
        <v>67</v>
      </c>
      <c r="D31" s="53" t="s">
        <v>66</v>
      </c>
      <c r="E31" s="38">
        <v>70</v>
      </c>
      <c r="F31" s="38">
        <v>90</v>
      </c>
      <c r="G31" s="68"/>
      <c r="H31" s="68"/>
      <c r="I31" s="38"/>
      <c r="J31" s="9"/>
      <c r="K31" s="25"/>
    </row>
    <row r="32" spans="2:11">
      <c r="B32" s="6">
        <v>25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>
      <c r="C33" s="15"/>
      <c r="D33" s="22" t="s">
        <v>17</v>
      </c>
      <c r="E33" s="14">
        <v>18</v>
      </c>
      <c r="F33" s="26">
        <v>22</v>
      </c>
      <c r="G33" s="68"/>
      <c r="H33" s="68"/>
      <c r="I33" s="10"/>
      <c r="J33" s="14"/>
      <c r="K33" s="25"/>
    </row>
    <row r="34" spans="3:11">
      <c r="C34" s="15"/>
      <c r="D34" s="21" t="s">
        <v>18</v>
      </c>
      <c r="E34" s="21">
        <v>5</v>
      </c>
      <c r="F34" s="28">
        <v>1</v>
      </c>
      <c r="G34" s="67"/>
      <c r="H34" s="67"/>
      <c r="I34" s="11"/>
      <c r="J34" s="11"/>
      <c r="K34" s="25"/>
    </row>
    <row r="35" spans="3:11">
      <c r="C35" s="15"/>
      <c r="D35" s="21" t="s">
        <v>19</v>
      </c>
      <c r="E35" s="21">
        <v>23</v>
      </c>
      <c r="F35" s="28">
        <v>23</v>
      </c>
      <c r="G35" s="67"/>
      <c r="H35" s="67"/>
      <c r="I35" s="11"/>
      <c r="J35" s="11"/>
      <c r="K35" s="25"/>
    </row>
    <row r="36" spans="3:11">
      <c r="C36" s="15"/>
      <c r="D36" s="21" t="s">
        <v>27</v>
      </c>
      <c r="E36" s="12">
        <v>0.78</v>
      </c>
      <c r="F36" s="13">
        <v>0.96</v>
      </c>
      <c r="G36" s="13"/>
      <c r="H36" s="13"/>
      <c r="I36" s="13"/>
      <c r="J36" s="13"/>
      <c r="K36" s="25"/>
    </row>
    <row r="37" spans="3:11">
      <c r="C37" s="15"/>
      <c r="D37" s="21" t="s">
        <v>28</v>
      </c>
      <c r="E37" s="12">
        <v>0.22</v>
      </c>
      <c r="F37" s="12">
        <v>0.04</v>
      </c>
      <c r="G37" s="12"/>
      <c r="H37" s="12"/>
      <c r="I37" s="13"/>
      <c r="J37" s="13"/>
      <c r="K37" s="25"/>
    </row>
    <row r="38" spans="3:11">
      <c r="C38" s="15"/>
    </row>
    <row r="39" spans="3:11">
      <c r="C39" s="1"/>
    </row>
    <row r="40" spans="3:11">
      <c r="E40" s="82"/>
      <c r="F40" s="82"/>
      <c r="G40" s="82"/>
      <c r="H40" s="82"/>
      <c r="I40" s="82"/>
    </row>
    <row r="41" spans="3:11">
      <c r="E41" s="76" t="s">
        <v>16</v>
      </c>
      <c r="F41" s="76"/>
      <c r="G41" s="76"/>
      <c r="H41" s="76"/>
      <c r="I41" s="76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abSelected="1" topLeftCell="A16" zoomScaleNormal="100" workbookViewId="0">
      <selection activeCell="M4" sqref="M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2"/>
      <c r="N2" s="2"/>
    </row>
    <row r="3" spans="2:17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15"/>
      <c r="N3" s="15"/>
    </row>
    <row r="4" spans="2:17">
      <c r="C4" t="s">
        <v>0</v>
      </c>
      <c r="D4" s="77" t="s">
        <v>69</v>
      </c>
      <c r="E4" s="77"/>
      <c r="F4" s="77"/>
      <c r="G4" t="s">
        <v>1</v>
      </c>
      <c r="H4" s="23" t="s">
        <v>70</v>
      </c>
      <c r="I4" s="23"/>
      <c r="L4" t="s">
        <v>2</v>
      </c>
      <c r="M4" s="60">
        <v>45748</v>
      </c>
    </row>
    <row r="5" spans="2:17" ht="6.75" customHeight="1">
      <c r="D5" s="5"/>
      <c r="E5" s="5"/>
    </row>
    <row r="6" spans="2:17">
      <c r="C6" t="s">
        <v>3</v>
      </c>
      <c r="D6" s="77" t="s">
        <v>71</v>
      </c>
      <c r="E6" s="77"/>
      <c r="F6" s="77"/>
      <c r="G6" s="81" t="s">
        <v>20</v>
      </c>
      <c r="H6" s="81"/>
      <c r="I6" s="24" t="s">
        <v>22</v>
      </c>
      <c r="J6" s="24"/>
      <c r="K6" s="24"/>
      <c r="L6" s="24"/>
    </row>
    <row r="7" spans="2:17" ht="11.25" customHeight="1"/>
    <row r="8" spans="2:17">
      <c r="B8" s="3" t="s">
        <v>4</v>
      </c>
      <c r="C8" s="3" t="s">
        <v>6</v>
      </c>
      <c r="D8" s="89"/>
      <c r="E8" s="89"/>
      <c r="F8" s="89"/>
      <c r="G8" s="89"/>
      <c r="H8" s="18" t="s">
        <v>7</v>
      </c>
      <c r="I8" s="75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>
      <c r="B9" s="16">
        <v>1</v>
      </c>
      <c r="C9" s="70" t="s">
        <v>72</v>
      </c>
      <c r="D9" s="100" t="s">
        <v>94</v>
      </c>
      <c r="E9" s="100"/>
      <c r="F9" s="100"/>
      <c r="G9" s="101"/>
      <c r="H9" s="35">
        <v>80</v>
      </c>
      <c r="I9" s="74">
        <v>70</v>
      </c>
      <c r="J9" s="37"/>
      <c r="K9" s="37"/>
      <c r="L9" s="37"/>
      <c r="M9" s="9"/>
    </row>
    <row r="10" spans="2:17">
      <c r="B10" s="16">
        <f>B9+1</f>
        <v>2</v>
      </c>
      <c r="C10" s="70" t="s">
        <v>73</v>
      </c>
      <c r="D10" s="102" t="s">
        <v>95</v>
      </c>
      <c r="E10" s="102"/>
      <c r="F10" s="102"/>
      <c r="G10" s="103"/>
      <c r="H10" s="35">
        <v>85</v>
      </c>
      <c r="I10" s="74">
        <v>70</v>
      </c>
      <c r="J10" s="37"/>
      <c r="K10" s="37"/>
      <c r="L10" s="37"/>
      <c r="M10" s="9"/>
    </row>
    <row r="11" spans="2:17">
      <c r="B11" s="16">
        <f t="shared" ref="B11:B48" si="0">B10+1</f>
        <v>3</v>
      </c>
      <c r="C11" s="70" t="s">
        <v>74</v>
      </c>
      <c r="D11" s="102" t="s">
        <v>96</v>
      </c>
      <c r="E11" s="102"/>
      <c r="F11" s="102"/>
      <c r="G11" s="103"/>
      <c r="H11" s="35">
        <v>75</v>
      </c>
      <c r="I11" s="35">
        <v>0</v>
      </c>
      <c r="J11" s="37"/>
      <c r="K11" s="37"/>
      <c r="L11" s="37"/>
      <c r="M11" s="9"/>
    </row>
    <row r="12" spans="2:17">
      <c r="B12" s="16">
        <f t="shared" si="0"/>
        <v>4</v>
      </c>
      <c r="C12" s="70" t="s">
        <v>75</v>
      </c>
      <c r="D12" s="102" t="s">
        <v>97</v>
      </c>
      <c r="E12" s="102"/>
      <c r="F12" s="102"/>
      <c r="G12" s="103"/>
      <c r="H12" s="35">
        <v>80</v>
      </c>
      <c r="I12" s="74">
        <v>80</v>
      </c>
      <c r="J12" s="37"/>
      <c r="K12" s="37"/>
      <c r="L12" s="37"/>
      <c r="M12" s="9"/>
    </row>
    <row r="13" spans="2:17">
      <c r="B13" s="16">
        <f t="shared" si="0"/>
        <v>5</v>
      </c>
      <c r="C13" s="70" t="s">
        <v>76</v>
      </c>
      <c r="D13" s="102" t="s">
        <v>98</v>
      </c>
      <c r="E13" s="102"/>
      <c r="F13" s="102"/>
      <c r="G13" s="103"/>
      <c r="H13" s="35">
        <v>70</v>
      </c>
      <c r="I13" s="74">
        <v>70</v>
      </c>
      <c r="J13" s="37"/>
      <c r="K13" s="37"/>
      <c r="L13" s="37"/>
      <c r="M13" s="9"/>
    </row>
    <row r="14" spans="2:17">
      <c r="B14" s="16">
        <f t="shared" si="0"/>
        <v>6</v>
      </c>
      <c r="C14" s="70" t="s">
        <v>77</v>
      </c>
      <c r="D14" s="102" t="s">
        <v>99</v>
      </c>
      <c r="E14" s="102"/>
      <c r="F14" s="102"/>
      <c r="G14" s="103"/>
      <c r="H14" s="35">
        <v>100</v>
      </c>
      <c r="I14" s="74">
        <v>100</v>
      </c>
      <c r="J14" s="37"/>
      <c r="K14" s="37"/>
      <c r="L14" s="37"/>
      <c r="M14" s="9"/>
    </row>
    <row r="15" spans="2:17">
      <c r="B15" s="16">
        <f t="shared" si="0"/>
        <v>7</v>
      </c>
      <c r="C15" s="70" t="s">
        <v>78</v>
      </c>
      <c r="D15" s="102" t="s">
        <v>100</v>
      </c>
      <c r="E15" s="102"/>
      <c r="F15" s="102"/>
      <c r="G15" s="103"/>
      <c r="H15" s="35">
        <v>80</v>
      </c>
      <c r="I15" s="74">
        <v>70</v>
      </c>
      <c r="J15" s="37"/>
      <c r="K15" s="37"/>
      <c r="L15" s="37"/>
      <c r="M15" s="9"/>
    </row>
    <row r="16" spans="2:17">
      <c r="B16" s="16">
        <f t="shared" si="0"/>
        <v>8</v>
      </c>
      <c r="C16" s="70" t="s">
        <v>79</v>
      </c>
      <c r="D16" s="102" t="s">
        <v>101</v>
      </c>
      <c r="E16" s="102"/>
      <c r="F16" s="102"/>
      <c r="G16" s="103"/>
      <c r="H16" s="35">
        <v>85</v>
      </c>
      <c r="I16" s="74">
        <v>0</v>
      </c>
      <c r="J16" s="37"/>
      <c r="K16" s="37"/>
      <c r="L16" s="37"/>
      <c r="M16" s="9"/>
    </row>
    <row r="17" spans="2:13">
      <c r="B17" s="16">
        <f t="shared" si="0"/>
        <v>9</v>
      </c>
      <c r="C17" s="70" t="s">
        <v>80</v>
      </c>
      <c r="D17" s="102" t="s">
        <v>102</v>
      </c>
      <c r="E17" s="102"/>
      <c r="F17" s="102"/>
      <c r="G17" s="103"/>
      <c r="H17" s="35">
        <v>80</v>
      </c>
      <c r="I17" s="74">
        <v>75</v>
      </c>
      <c r="J17" s="37"/>
      <c r="K17" s="37"/>
      <c r="L17" s="37"/>
      <c r="M17" s="9"/>
    </row>
    <row r="18" spans="2:13">
      <c r="B18" s="16">
        <f t="shared" si="0"/>
        <v>10</v>
      </c>
      <c r="C18" s="70" t="s">
        <v>81</v>
      </c>
      <c r="D18" s="102" t="s">
        <v>103</v>
      </c>
      <c r="E18" s="102"/>
      <c r="F18" s="102"/>
      <c r="G18" s="103"/>
      <c r="H18" s="35">
        <v>80</v>
      </c>
      <c r="I18" s="74">
        <v>0</v>
      </c>
      <c r="J18" s="37"/>
      <c r="K18" s="37"/>
      <c r="L18" s="37"/>
      <c r="M18" s="9"/>
    </row>
    <row r="19" spans="2:13">
      <c r="B19" s="16">
        <f t="shared" si="0"/>
        <v>11</v>
      </c>
      <c r="C19" s="70" t="s">
        <v>82</v>
      </c>
      <c r="D19" s="102" t="s">
        <v>104</v>
      </c>
      <c r="E19" s="102"/>
      <c r="F19" s="102"/>
      <c r="G19" s="103"/>
      <c r="H19" s="35">
        <v>95</v>
      </c>
      <c r="I19" s="74">
        <v>80</v>
      </c>
      <c r="J19" s="45"/>
      <c r="K19" s="45"/>
      <c r="L19" s="37"/>
      <c r="M19" s="9"/>
    </row>
    <row r="20" spans="2:13">
      <c r="B20" s="16">
        <f t="shared" si="0"/>
        <v>12</v>
      </c>
      <c r="C20" s="70" t="s">
        <v>83</v>
      </c>
      <c r="D20" s="102" t="s">
        <v>105</v>
      </c>
      <c r="E20" s="102"/>
      <c r="F20" s="102"/>
      <c r="G20" s="103"/>
      <c r="H20" s="35">
        <v>100</v>
      </c>
      <c r="I20" s="74">
        <v>80</v>
      </c>
      <c r="J20" s="37"/>
      <c r="K20" s="37"/>
      <c r="L20" s="37"/>
      <c r="M20" s="9"/>
    </row>
    <row r="21" spans="2:13">
      <c r="B21" s="16">
        <f t="shared" si="0"/>
        <v>13</v>
      </c>
      <c r="C21" s="70" t="s">
        <v>84</v>
      </c>
      <c r="D21" s="102" t="s">
        <v>106</v>
      </c>
      <c r="E21" s="102"/>
      <c r="F21" s="102"/>
      <c r="G21" s="103"/>
      <c r="H21" s="35">
        <v>90</v>
      </c>
      <c r="I21" s="74">
        <v>70</v>
      </c>
      <c r="J21" s="37"/>
      <c r="K21" s="37"/>
      <c r="L21" s="37"/>
      <c r="M21" s="9"/>
    </row>
    <row r="22" spans="2:13">
      <c r="B22" s="16">
        <f t="shared" si="0"/>
        <v>14</v>
      </c>
      <c r="C22" s="70" t="s">
        <v>85</v>
      </c>
      <c r="D22" s="102" t="s">
        <v>107</v>
      </c>
      <c r="E22" s="102"/>
      <c r="F22" s="102"/>
      <c r="G22" s="103"/>
      <c r="H22" s="35">
        <v>100</v>
      </c>
      <c r="I22" s="74">
        <v>80</v>
      </c>
      <c r="J22" s="37"/>
      <c r="K22" s="37"/>
      <c r="L22" s="37"/>
      <c r="M22" s="9"/>
    </row>
    <row r="23" spans="2:13">
      <c r="B23" s="16">
        <f t="shared" si="0"/>
        <v>15</v>
      </c>
      <c r="C23" s="70" t="s">
        <v>86</v>
      </c>
      <c r="D23" s="102" t="s">
        <v>108</v>
      </c>
      <c r="E23" s="102"/>
      <c r="F23" s="102"/>
      <c r="G23" s="103"/>
      <c r="H23" s="35">
        <v>0</v>
      </c>
      <c r="I23" s="74">
        <v>0</v>
      </c>
      <c r="J23" s="37"/>
      <c r="K23" s="37"/>
      <c r="L23" s="37"/>
      <c r="M23" s="9"/>
    </row>
    <row r="24" spans="2:13">
      <c r="B24" s="16">
        <f t="shared" si="0"/>
        <v>16</v>
      </c>
      <c r="C24" s="70" t="s">
        <v>87</v>
      </c>
      <c r="D24" s="102" t="s">
        <v>109</v>
      </c>
      <c r="E24" s="102"/>
      <c r="F24" s="102"/>
      <c r="G24" s="103"/>
      <c r="H24" s="35">
        <v>80</v>
      </c>
      <c r="I24" s="74">
        <v>70</v>
      </c>
      <c r="J24" s="37"/>
      <c r="K24" s="37"/>
      <c r="L24" s="37"/>
      <c r="M24" s="9"/>
    </row>
    <row r="25" spans="2:13">
      <c r="B25" s="16">
        <f t="shared" si="0"/>
        <v>17</v>
      </c>
      <c r="C25" s="70" t="s">
        <v>88</v>
      </c>
      <c r="D25" s="102" t="s">
        <v>110</v>
      </c>
      <c r="E25" s="102"/>
      <c r="F25" s="102"/>
      <c r="G25" s="103"/>
      <c r="H25" s="35">
        <v>95</v>
      </c>
      <c r="I25" s="74">
        <v>100</v>
      </c>
      <c r="J25" s="45"/>
      <c r="K25" s="45"/>
      <c r="L25" s="37"/>
      <c r="M25" s="9"/>
    </row>
    <row r="26" spans="2:13">
      <c r="B26" s="16">
        <f t="shared" si="0"/>
        <v>18</v>
      </c>
      <c r="C26" s="70" t="s">
        <v>89</v>
      </c>
      <c r="D26" s="102" t="s">
        <v>111</v>
      </c>
      <c r="E26" s="102"/>
      <c r="F26" s="102"/>
      <c r="G26" s="103"/>
      <c r="H26" s="35">
        <v>85</v>
      </c>
      <c r="I26" s="74">
        <v>70</v>
      </c>
      <c r="J26" s="37"/>
      <c r="K26" s="37"/>
      <c r="L26" s="37"/>
      <c r="M26" s="9"/>
    </row>
    <row r="27" spans="2:13">
      <c r="B27" s="16">
        <f t="shared" si="0"/>
        <v>19</v>
      </c>
      <c r="C27" s="70" t="s">
        <v>90</v>
      </c>
      <c r="D27" s="102" t="s">
        <v>112</v>
      </c>
      <c r="E27" s="102"/>
      <c r="F27" s="102"/>
      <c r="G27" s="103"/>
      <c r="H27" s="35">
        <v>90</v>
      </c>
      <c r="I27" s="74">
        <v>90</v>
      </c>
      <c r="J27" s="45"/>
      <c r="K27" s="45"/>
      <c r="L27" s="37"/>
      <c r="M27" s="9"/>
    </row>
    <row r="28" spans="2:13">
      <c r="B28" s="16">
        <f t="shared" si="0"/>
        <v>20</v>
      </c>
      <c r="C28" s="70" t="s">
        <v>91</v>
      </c>
      <c r="D28" s="102" t="s">
        <v>113</v>
      </c>
      <c r="E28" s="102"/>
      <c r="F28" s="102"/>
      <c r="G28" s="103"/>
      <c r="H28" s="35">
        <v>75</v>
      </c>
      <c r="I28" s="74">
        <v>70</v>
      </c>
      <c r="J28" s="37"/>
      <c r="K28" s="37"/>
      <c r="L28" s="37"/>
      <c r="M28" s="9"/>
    </row>
    <row r="29" spans="2:13">
      <c r="B29" s="16">
        <f t="shared" si="0"/>
        <v>21</v>
      </c>
      <c r="C29" s="70" t="s">
        <v>92</v>
      </c>
      <c r="D29" s="102" t="s">
        <v>114</v>
      </c>
      <c r="E29" s="102"/>
      <c r="F29" s="102"/>
      <c r="G29" s="103"/>
      <c r="H29" s="35">
        <v>100</v>
      </c>
      <c r="I29" s="35">
        <v>100</v>
      </c>
      <c r="J29" s="37"/>
      <c r="K29" s="37"/>
      <c r="L29" s="37"/>
      <c r="M29" s="9"/>
    </row>
    <row r="30" spans="2:13">
      <c r="B30" s="16">
        <f t="shared" si="0"/>
        <v>22</v>
      </c>
      <c r="C30" s="70" t="s">
        <v>93</v>
      </c>
      <c r="D30" s="102" t="s">
        <v>115</v>
      </c>
      <c r="E30" s="102"/>
      <c r="F30" s="102"/>
      <c r="G30" s="103"/>
      <c r="H30" s="35">
        <v>90</v>
      </c>
      <c r="I30" s="35">
        <v>80</v>
      </c>
      <c r="J30" s="37"/>
      <c r="K30" s="37"/>
      <c r="L30" s="37"/>
      <c r="M30" s="9"/>
    </row>
    <row r="31" spans="2:13">
      <c r="B31" s="16">
        <f>B30+1</f>
        <v>23</v>
      </c>
      <c r="C31" s="47"/>
      <c r="D31" s="97"/>
      <c r="E31" s="98"/>
      <c r="F31" s="98"/>
      <c r="G31" s="99"/>
      <c r="H31" s="35"/>
      <c r="I31" s="35"/>
      <c r="J31" s="37"/>
      <c r="K31" s="37"/>
      <c r="L31" s="37"/>
      <c r="M31" s="9"/>
    </row>
    <row r="32" spans="2:13">
      <c r="B32" s="16">
        <f t="shared" si="0"/>
        <v>24</v>
      </c>
      <c r="C32" s="3"/>
      <c r="D32" s="94"/>
      <c r="E32" s="95"/>
      <c r="F32" s="95"/>
      <c r="G32" s="96"/>
      <c r="H32" s="35"/>
      <c r="I32" s="35"/>
      <c r="J32" s="37"/>
      <c r="K32" s="37"/>
      <c r="L32" s="37"/>
      <c r="M32" s="9"/>
    </row>
    <row r="33" spans="2:13">
      <c r="B33" s="16">
        <f t="shared" si="0"/>
        <v>25</v>
      </c>
      <c r="C33" s="3"/>
      <c r="D33" s="94"/>
      <c r="E33" s="95"/>
      <c r="F33" s="95"/>
      <c r="G33" s="96"/>
      <c r="H33" s="35"/>
      <c r="I33" s="35"/>
      <c r="J33" s="45"/>
      <c r="K33" s="45"/>
      <c r="L33" s="37"/>
      <c r="M33" s="9"/>
    </row>
    <row r="34" spans="2:13">
      <c r="B34" s="16">
        <f t="shared" si="0"/>
        <v>26</v>
      </c>
      <c r="C34" s="3"/>
      <c r="D34" s="94"/>
      <c r="E34" s="95"/>
      <c r="F34" s="95"/>
      <c r="G34" s="96"/>
      <c r="H34" s="35"/>
      <c r="I34" s="35"/>
      <c r="J34" s="37"/>
      <c r="K34" s="37"/>
      <c r="L34" s="37"/>
      <c r="M34" s="9"/>
    </row>
    <row r="35" spans="2:13" ht="15.75" thickBot="1">
      <c r="B35" s="16">
        <f t="shared" si="0"/>
        <v>27</v>
      </c>
      <c r="C35" s="3"/>
      <c r="D35" s="94"/>
      <c r="E35" s="95"/>
      <c r="F35" s="95"/>
      <c r="G35" s="96"/>
      <c r="H35" s="36"/>
      <c r="I35" s="35"/>
      <c r="J35" s="37"/>
      <c r="K35" s="37"/>
      <c r="L35" s="37"/>
      <c r="M35" s="9"/>
    </row>
    <row r="36" spans="2:13" ht="15.75" thickBot="1">
      <c r="B36" s="16">
        <f t="shared" si="0"/>
        <v>28</v>
      </c>
      <c r="C36" s="3"/>
      <c r="D36" s="94"/>
      <c r="E36" s="95"/>
      <c r="F36" s="95"/>
      <c r="G36" s="96"/>
      <c r="H36" s="36"/>
      <c r="I36" s="36"/>
      <c r="J36" s="37"/>
      <c r="K36" s="37"/>
      <c r="L36" s="37"/>
      <c r="M36" s="9"/>
    </row>
    <row r="37" spans="2:13" ht="15.75" thickBot="1">
      <c r="B37" s="16">
        <f t="shared" si="0"/>
        <v>29</v>
      </c>
      <c r="C37" s="3"/>
      <c r="D37" s="94"/>
      <c r="E37" s="95"/>
      <c r="F37" s="95"/>
      <c r="G37" s="96"/>
      <c r="H37" s="36"/>
      <c r="I37" s="36"/>
      <c r="J37" s="37"/>
      <c r="K37" s="37"/>
      <c r="L37" s="37"/>
      <c r="M37" s="9"/>
    </row>
    <row r="38" spans="2:13">
      <c r="B38" s="16">
        <f t="shared" si="0"/>
        <v>30</v>
      </c>
      <c r="C38" s="16"/>
      <c r="D38" s="104"/>
      <c r="E38" s="104"/>
      <c r="F38" s="104"/>
      <c r="G38" s="104"/>
      <c r="H38" s="18"/>
      <c r="I38" s="18"/>
      <c r="J38" s="18"/>
      <c r="K38" s="40"/>
      <c r="L38" s="18"/>
      <c r="M38" s="9"/>
    </row>
    <row r="39" spans="2:13">
      <c r="B39" s="16">
        <f t="shared" si="0"/>
        <v>31</v>
      </c>
      <c r="C39" s="16"/>
      <c r="D39" s="104"/>
      <c r="E39" s="104"/>
      <c r="F39" s="104"/>
      <c r="G39" s="104"/>
      <c r="H39" s="18"/>
      <c r="I39" s="18"/>
      <c r="J39" s="18"/>
      <c r="K39" s="40"/>
      <c r="L39" s="18"/>
      <c r="M39" s="9"/>
    </row>
    <row r="40" spans="2:13">
      <c r="B40" s="16">
        <f t="shared" si="0"/>
        <v>32</v>
      </c>
      <c r="C40" s="16"/>
      <c r="D40" s="104"/>
      <c r="E40" s="104"/>
      <c r="F40" s="104"/>
      <c r="G40" s="104"/>
      <c r="H40" s="18"/>
      <c r="I40" s="18"/>
      <c r="J40" s="18"/>
      <c r="K40" s="40"/>
      <c r="L40" s="18"/>
      <c r="M40" s="9"/>
    </row>
    <row r="41" spans="2:13">
      <c r="B41" s="16">
        <f t="shared" si="0"/>
        <v>33</v>
      </c>
      <c r="C41" s="16"/>
      <c r="D41" s="104"/>
      <c r="E41" s="104"/>
      <c r="F41" s="104"/>
      <c r="G41" s="104"/>
      <c r="H41" s="18"/>
      <c r="I41" s="18"/>
      <c r="J41" s="18"/>
      <c r="K41" s="40"/>
      <c r="L41" s="18"/>
      <c r="M41" s="9"/>
    </row>
    <row r="42" spans="2:13">
      <c r="B42" s="16">
        <f t="shared" si="0"/>
        <v>34</v>
      </c>
      <c r="C42" s="16"/>
      <c r="D42" s="104"/>
      <c r="E42" s="104"/>
      <c r="F42" s="104"/>
      <c r="G42" s="104"/>
      <c r="H42" s="18"/>
      <c r="I42" s="18"/>
      <c r="J42" s="18"/>
      <c r="K42" s="40"/>
      <c r="L42" s="18"/>
      <c r="M42" s="9"/>
    </row>
    <row r="43" spans="2:13">
      <c r="B43" s="16">
        <f t="shared" si="0"/>
        <v>35</v>
      </c>
      <c r="C43" s="16"/>
      <c r="D43" s="104"/>
      <c r="E43" s="104"/>
      <c r="F43" s="104"/>
      <c r="G43" s="104"/>
      <c r="H43" s="18"/>
      <c r="I43" s="18"/>
      <c r="J43" s="18"/>
      <c r="K43" s="40"/>
      <c r="L43" s="18"/>
      <c r="M43" s="9"/>
    </row>
    <row r="44" spans="2:13">
      <c r="B44" s="16">
        <f t="shared" si="0"/>
        <v>36</v>
      </c>
      <c r="C44" s="16"/>
      <c r="D44" s="104"/>
      <c r="E44" s="104"/>
      <c r="F44" s="104"/>
      <c r="G44" s="104"/>
      <c r="H44" s="18"/>
      <c r="I44" s="18"/>
      <c r="J44" s="18"/>
      <c r="K44" s="40"/>
      <c r="L44" s="18"/>
      <c r="M44" s="9"/>
    </row>
    <row r="45" spans="2:13">
      <c r="B45" s="16">
        <f t="shared" si="0"/>
        <v>37</v>
      </c>
      <c r="C45" s="7"/>
      <c r="D45" s="104"/>
      <c r="E45" s="104"/>
      <c r="F45" s="104"/>
      <c r="G45" s="104"/>
      <c r="H45" s="18"/>
      <c r="I45" s="18"/>
      <c r="J45" s="18"/>
      <c r="K45" s="40"/>
      <c r="L45" s="18"/>
      <c r="M45" s="9"/>
    </row>
    <row r="46" spans="2:13">
      <c r="B46" s="16">
        <f t="shared" si="0"/>
        <v>38</v>
      </c>
      <c r="C46" s="7"/>
      <c r="D46" s="104"/>
      <c r="E46" s="104"/>
      <c r="F46" s="104"/>
      <c r="G46" s="104"/>
      <c r="H46" s="18"/>
      <c r="I46" s="18"/>
      <c r="J46" s="18"/>
      <c r="K46" s="40"/>
      <c r="L46" s="18"/>
      <c r="M46" s="9"/>
    </row>
    <row r="47" spans="2:13">
      <c r="B47" s="16">
        <f t="shared" si="0"/>
        <v>39</v>
      </c>
      <c r="C47" s="7"/>
      <c r="D47" s="104"/>
      <c r="E47" s="104"/>
      <c r="F47" s="104"/>
      <c r="G47" s="104"/>
      <c r="H47" s="18"/>
      <c r="I47" s="18"/>
      <c r="J47" s="18"/>
      <c r="K47" s="40"/>
      <c r="L47" s="18"/>
      <c r="M47" s="9"/>
    </row>
    <row r="48" spans="2:13">
      <c r="B48" s="16">
        <f t="shared" si="0"/>
        <v>40</v>
      </c>
      <c r="C48" s="7"/>
      <c r="D48" s="104"/>
      <c r="E48" s="104"/>
      <c r="F48" s="104"/>
      <c r="G48" s="104"/>
      <c r="H48" s="18"/>
      <c r="I48" s="18"/>
      <c r="J48" s="18"/>
      <c r="K48" s="40"/>
      <c r="L48" s="18"/>
      <c r="M48" s="9"/>
    </row>
    <row r="49" spans="3:13">
      <c r="C49" s="15"/>
      <c r="F49" s="105" t="s">
        <v>17</v>
      </c>
      <c r="G49" s="105"/>
      <c r="H49" s="26">
        <v>21</v>
      </c>
      <c r="I49" s="26">
        <v>18</v>
      </c>
      <c r="J49" s="19"/>
      <c r="K49" s="43"/>
      <c r="L49" s="19"/>
      <c r="M49" s="14"/>
    </row>
    <row r="50" spans="3:13">
      <c r="C50" s="15"/>
      <c r="F50" s="106" t="s">
        <v>18</v>
      </c>
      <c r="G50" s="106"/>
      <c r="H50" s="28">
        <v>1</v>
      </c>
      <c r="I50" s="28">
        <v>4</v>
      </c>
      <c r="J50" s="20"/>
      <c r="K50" s="44"/>
      <c r="L50" s="20"/>
      <c r="M50" s="20"/>
    </row>
    <row r="51" spans="3:13">
      <c r="C51" s="15"/>
      <c r="F51" s="106" t="s">
        <v>19</v>
      </c>
      <c r="G51" s="106"/>
      <c r="H51" s="28">
        <v>22</v>
      </c>
      <c r="I51" s="28">
        <v>22</v>
      </c>
      <c r="J51" s="20"/>
      <c r="K51" s="44"/>
      <c r="L51" s="20"/>
      <c r="M51" s="20"/>
    </row>
    <row r="52" spans="3:13">
      <c r="C52" s="15"/>
      <c r="F52" s="92" t="s">
        <v>14</v>
      </c>
      <c r="G52" s="92"/>
      <c r="H52" s="12">
        <v>0.95</v>
      </c>
      <c r="I52" s="13">
        <v>0.82</v>
      </c>
      <c r="J52" s="13"/>
      <c r="K52" s="13"/>
      <c r="L52" s="13"/>
      <c r="M52" s="13"/>
    </row>
    <row r="53" spans="3:13">
      <c r="C53" s="15"/>
      <c r="F53" s="92" t="s">
        <v>15</v>
      </c>
      <c r="G53" s="92"/>
      <c r="H53" s="12">
        <v>0.05</v>
      </c>
      <c r="I53" s="12">
        <v>0.18</v>
      </c>
      <c r="J53" s="13"/>
      <c r="K53" s="13"/>
      <c r="L53" s="13"/>
      <c r="M53" s="13"/>
    </row>
    <row r="54" spans="3:13">
      <c r="C54" s="15"/>
    </row>
    <row r="55" spans="3:13">
      <c r="C55" s="15"/>
    </row>
    <row r="56" spans="3:13">
      <c r="H56" s="82"/>
      <c r="I56" s="82"/>
      <c r="J56" s="82"/>
      <c r="K56" s="82"/>
      <c r="L56" s="82"/>
    </row>
    <row r="57" spans="3:13">
      <c r="H57" s="76" t="s">
        <v>16</v>
      </c>
      <c r="I57" s="76"/>
      <c r="J57" s="76"/>
      <c r="K57" s="76"/>
      <c r="L57" s="76"/>
    </row>
  </sheetData>
  <mergeCells count="53">
    <mergeCell ref="D29:G29"/>
    <mergeCell ref="D30:G30"/>
    <mergeCell ref="D22:G22"/>
    <mergeCell ref="D23:G23"/>
    <mergeCell ref="D25:G25"/>
    <mergeCell ref="D26:G26"/>
    <mergeCell ref="D27:G27"/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35:G35"/>
    <mergeCell ref="D36:G36"/>
    <mergeCell ref="D37:G37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2025-04-07T22:02:24Z</dcterms:modified>
</cp:coreProperties>
</file>