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88CD8362-2493-4675-A355-E9410239525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C24" i="9"/>
  <c r="A14" i="9"/>
  <c r="G32" i="9"/>
  <c r="C32" i="9"/>
  <c r="C27" i="9"/>
  <c r="A27" i="9"/>
  <c r="C26" i="9"/>
  <c r="A26" i="9"/>
  <c r="C25" i="9"/>
  <c r="A25" i="9"/>
  <c r="A24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<sst xmlns="http://schemas.openxmlformats.org/spreadsheetml/2006/main" count="116" uniqueCount="53">
  <si>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</si>
  <si>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</si>
  <si>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</si>
  <si>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</si>
  <si>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</si>
  <si>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</si>
  <si>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</si>
  <si>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</si>
  <si>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</si>
  <si>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</si>
  <si>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</si>
  <si>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</si>
  <si>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</si>
  <si>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</si>
  <si>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</si>
  <si>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</si>
  <si>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</si>
  <si>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</si>
  <si>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</si>
  <si>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</si>
  <si>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</si>
  <si>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</si>
  <si>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</si>
  <si>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</si>
  <si>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</si>
  <si>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</si>
  <si>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</si>
  <si>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</si>
  <si>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</si>
  <si>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</si>
  <si>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</si>
  <si>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</si>
  <si>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</si>
  <si>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</si>
  <si>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</si>
  <si>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</si>
  <si>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</si>
  <si>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</si>
  <si>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</si>
  <si>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</si>
  <si>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</si>
  <si>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</si>
  <si>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 xml:space="preserve">Jefe de División de Ingeniería en Lic. en administracion </t>
  </si>
  <si>
    <t>Jefe de División de Ingeniería en licenciatura en administracion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</si>
  <si>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</si>
  <si>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LAE. RENATA RAMOS MORENO</t>
  </si>
  <si>
    <t>FEBRERO - JUNIO - 2025</t>
  </si>
  <si>
    <t>04/02/2025 - 06/06/2025</t>
  </si>
  <si>
    <t>MIA. OCTAVIO OBIL MARTINEZ</t>
  </si>
  <si>
    <t>FEBRERO - JUNIO. - 2025</t>
  </si>
  <si>
    <t>04/02/2025 - 18/03/2025</t>
  </si>
  <si>
    <t>19/03/2025-08/05/2025</t>
  </si>
  <si>
    <t>08/05/2025-20/06/2025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</si>
</sst>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5" zoomScale="110" zoomScaleNormal="110" zoomScaleSheetLayoutView="100" workbookViewId="0">
      <selection activeCell="A36" sqref="A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6" t="s">
        <v>29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31</v>
      </c>
      <c r="B21" s="34"/>
      <c r="C21" s="34"/>
      <c r="D21" s="34"/>
      <c r="E21" s="34"/>
      <c r="F21" s="35"/>
      <c r="G21" s="11" t="s">
        <v>47</v>
      </c>
    </row>
    <row r="22" spans="1:7" s="6" customFormat="1" x14ac:dyDescent="0.2">
      <c r="A22" s="30" t="s">
        <v>32</v>
      </c>
      <c r="B22" s="31"/>
      <c r="C22" s="31"/>
      <c r="D22" s="31"/>
      <c r="E22" s="31"/>
      <c r="F22" s="32"/>
      <c r="G22" s="11" t="s">
        <v>47</v>
      </c>
    </row>
    <row r="23" spans="1:7" s="6" customFormat="1" x14ac:dyDescent="0.2">
      <c r="A23" s="30" t="s">
        <v>33</v>
      </c>
      <c r="B23" s="31"/>
      <c r="C23" s="31"/>
      <c r="D23" s="31"/>
      <c r="E23" s="31"/>
      <c r="F23" s="32"/>
      <c r="G23" s="11" t="s">
        <v>47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 t="s">
        <v>38</v>
      </c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45</v>
      </c>
      <c r="D33" s="22"/>
      <c r="E33"/>
      <c r="F33" s="22" t="s">
        <v>48</v>
      </c>
      <c r="G33" s="22"/>
    </row>
    <row r="34" spans="1:7" ht="28.5" customHeight="1" x14ac:dyDescent="0.2">
      <c r="A34" s="9" t="s">
        <v>15</v>
      </c>
      <c r="C34" s="23" t="s">
        <v>42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41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49</v>
      </c>
      <c r="H9" s="21"/>
    </row>
    <row r="11" spans="1:8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44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34</v>
      </c>
      <c r="B21" s="20"/>
      <c r="C21" s="40" t="s">
        <v>50</v>
      </c>
      <c r="D21" s="40"/>
      <c r="E21" s="40"/>
      <c r="F21" s="41" t="s">
        <v>35</v>
      </c>
      <c r="G21" s="42"/>
      <c r="H21" s="10">
        <v>0.33</v>
      </c>
    </row>
    <row r="22" spans="1:8" s="6" customFormat="1" ht="35.25" customHeight="1" x14ac:dyDescent="0.2">
      <c r="A22" s="20" t="s">
        <v>36</v>
      </c>
      <c r="B22" s="20"/>
      <c r="C22" s="40" t="s">
        <v>50</v>
      </c>
      <c r="D22" s="40"/>
      <c r="E22" s="40"/>
      <c r="F22" s="20" t="s">
        <v>37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40"/>
      <c r="D23" s="40"/>
      <c r="E23" s="40"/>
      <c r="F23" s="20"/>
      <c r="G23" s="20"/>
      <c r="H23" s="10"/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38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LAE. RENATA RAMOS MORENO</v>
      </c>
      <c r="D34" s="22"/>
      <c r="E34" s="22"/>
      <c r="G34" s="22" t="str">
        <f>Registro!F33</f>
        <v>MIA. OCTAVIO OBIL MARTINEZ</v>
      </c>
      <c r="H34" s="22"/>
    </row>
    <row r="35" spans="1:8" ht="28.5" customHeight="1" x14ac:dyDescent="0.2">
      <c r="A35" s="9" t="str">
        <f>B8</f>
        <v>CPA. ALVARO RAMOS VILLEGAS</v>
      </c>
      <c r="C35" s="46" t="s">
        <v>43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0" zoomScaleNormal="10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residencias)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FORMATOS DE EVALUACION DE RESIDENCIA PROFESIONAL</v>
      </c>
      <c r="B21" s="20"/>
      <c r="C21" s="40" t="s">
        <v>51</v>
      </c>
      <c r="D21" s="40"/>
      <c r="E21" s="40"/>
      <c r="F21" s="45" t="s">
        <v>24</v>
      </c>
      <c r="G21" s="45"/>
      <c r="H21" s="10">
        <v>0.66</v>
      </c>
    </row>
    <row r="22" spans="1:8" s="6" customFormat="1" ht="35.25" customHeight="1" x14ac:dyDescent="0.2">
      <c r="A22" s="20" t="str">
        <f>Registro!A22</f>
        <v xml:space="preserve">REVISIONES DE AVANCES DE LOS PROYECTOS </v>
      </c>
      <c r="B22" s="20"/>
      <c r="C22" s="40" t="s">
        <v>51</v>
      </c>
      <c r="D22" s="40"/>
      <c r="E22" s="40"/>
      <c r="F22" s="45" t="s">
        <v>25</v>
      </c>
      <c r="G22" s="45"/>
      <c r="H22" s="10">
        <v>0.66</v>
      </c>
    </row>
    <row r="23" spans="1:8" s="6" customFormat="1" ht="35.25" customHeight="1" x14ac:dyDescent="0.2">
      <c r="A23" s="20" t="str">
        <f>Registro!A23</f>
        <v xml:space="preserve">REVISION Y RECEPCION  DEL TRABAJO FINAL </v>
      </c>
      <c r="B23" s="20"/>
      <c r="C23" s="40" t="s">
        <v>51</v>
      </c>
      <c r="D23" s="40"/>
      <c r="E23" s="40"/>
      <c r="F23" s="20"/>
      <c r="G23" s="20"/>
      <c r="H23" s="10"/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MIA. OCTAVIO OBIL MARTINEZ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1:B21"/>
    <mergeCell ref="C21:E21"/>
    <mergeCell ref="F21:G21"/>
    <mergeCell ref="A22:B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ADMINISTRACION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20" t="str">
        <f>Registro!A21</f>
        <v>FORMATOS DE EVALUACION DE RESIDENCIA PROFESIONAL</v>
      </c>
      <c r="B21" s="20"/>
      <c r="C21" s="40" t="s">
        <v>52</v>
      </c>
      <c r="D21" s="40"/>
      <c r="E21" s="40"/>
      <c r="F21" s="45" t="s">
        <v>24</v>
      </c>
      <c r="G21" s="45"/>
      <c r="H21" s="10">
        <v>1</v>
      </c>
    </row>
    <row r="22" spans="1:8" s="6" customFormat="1" ht="12.75" customHeight="1" x14ac:dyDescent="0.2">
      <c r="A22" s="20" t="str">
        <f>Registro!A22</f>
        <v xml:space="preserve">REVISIONES DE AVANCES DE LOS PROYECTOS </v>
      </c>
      <c r="B22" s="20"/>
      <c r="C22" s="40" t="s">
        <v>52</v>
      </c>
      <c r="D22" s="40"/>
      <c r="E22" s="40"/>
      <c r="F22" s="45" t="s">
        <v>25</v>
      </c>
      <c r="G22" s="45"/>
      <c r="H22" s="10">
        <v>1</v>
      </c>
    </row>
    <row r="23" spans="1:8" s="6" customFormat="1" x14ac:dyDescent="0.2">
      <c r="A23" s="20" t="str">
        <f>Registro!A23</f>
        <v xml:space="preserve">REVISION Y RECEPCION  DEL TRABAJO FINAL </v>
      </c>
      <c r="B23" s="20"/>
      <c r="C23" s="40" t="s">
        <v>52</v>
      </c>
      <c r="D23" s="40"/>
      <c r="E23" s="40"/>
      <c r="F23" s="20" t="s">
        <v>26</v>
      </c>
      <c r="G23" s="20"/>
      <c r="H23" s="10">
        <v>1</v>
      </c>
    </row>
    <row r="24" spans="1:8" s="6" customFormat="1" x14ac:dyDescent="0.2">
      <c r="A24" s="45">
        <f>Registro!A24</f>
        <v>0</v>
      </c>
      <c r="B24" s="45"/>
      <c r="C24" s="40">
        <f>Registro!G24</f>
        <v>0</v>
      </c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MIA. OCTAVIO OBIL MARTINEZ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2025-06-12T18:24:33Z</dcterms:modified>
</cp:coreProperties>
</file>