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yecto Especial\"/>
    </mc:Choice>
  </mc:AlternateContent>
  <xr:revisionPtr revIDLastSave="0" documentId="13_ncr:1_{DA0A98B5-E44B-4E7E-8876-51726E74587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7" l="1"/>
  <c r="G9" i="9"/>
  <c r="A24" i="7"/>
  <c r="A24" i="8" s="1"/>
  <c r="F24" i="9" l="1"/>
  <c r="F22" i="8" l="1"/>
  <c r="F22" i="9" s="1"/>
  <c r="F23" i="8"/>
  <c r="F23" i="9" s="1"/>
  <c r="F21" i="8"/>
  <c r="F21" i="9" s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C24" i="8"/>
  <c r="C23" i="8"/>
  <c r="C22" i="8"/>
  <c r="C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A25" i="8" s="1"/>
  <c r="C24" i="7"/>
  <c r="C23" i="7"/>
  <c r="A23" i="7"/>
  <c r="A23" i="8" s="1"/>
  <c r="C22" i="7"/>
  <c r="A22" i="7"/>
  <c r="A22" i="8" s="1"/>
  <c r="C21" i="7"/>
  <c r="A21" i="7"/>
  <c r="A21" i="8" s="1"/>
  <c r="A17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<sst xmlns="http://schemas.openxmlformats.org/spreadsheetml/2006/main" count="98" uniqueCount="45">
  <si>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</si>
  <si>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</si>
  <si>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</si>
  <si>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</si>
  <si>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</si>
  <si>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</si>
  <si>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</si>
  <si>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</si>
  <si>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</si>
  <si>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</si>
  <si>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</si>
  <si>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</si>
  <si>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</si>
  <si>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</si>
  <si>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</si>
  <si>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</si>
  <si>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</si>
  <si>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</si>
  <si>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</si>
  <si>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</si>
  <si>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</si>
  <si>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</si>
  <si>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</si>
  <si>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</si>
  <si>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</si>
  <si>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</si>
  <si>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</si>
  <si>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</si>
  <si>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 xml:space="preserve">Proyecto formulado </t>
  </si>
  <si>
    <t>Documento digital</t>
  </si>
  <si>
    <t>Dcumento digital</t>
  </si>
  <si>
    <t>Fotos</t>
  </si>
  <si>
    <t>actas de reunines</t>
  </si>
  <si>
    <t xml:space="preserve">Analisis de datos de la estación meteorológica relacionados a precipitaciones </t>
  </si>
  <si>
    <t>Febrero 2025- Junio 2025</t>
  </si>
  <si>
    <t>04/02/2025-06/06/2025</t>
  </si>
  <si>
    <t>MIA OCTAVIO OBIL MARTINEZ</t>
  </si>
  <si>
    <t>1Reporte final de proyecto de respuesta hidrológica de la cuenca laguna encantada
1 Proyecto de analisis de precipitaciones de la microcuenca laguna encantada, a partir de  datos de la estación meteorológica institucional
1 proyecto formulado y registrado ente el TecNM "Convocatoria de investigación cientifica y tecnológica"</t>
  </si>
  <si>
    <t>INVESTIGACIÓN (DESARROLLO DE PROYECTO INTERNO)</t>
  </si>
  <si>
    <t>Formular y dar seguimiento a un proyecto de investigación en Respuesta hidrológica de cuencas registrado en la convocatoria interna de investigacion del ITSSAT.
Formular un proyecto de investigación sobre fertilidad de suelos en cultivos de maiz y gestionarlo ante la convocatoria del proyectos de investigación del TecNM 2025</t>
  </si>
  <si>
    <t>Avance parcial de proyecto de investigación en Respuesta hidrológica de la microcuenca Laguna encantada</t>
  </si>
  <si>
    <t>Formulación de proyecto de investigación sobre fertilidad de suelos en cultivo de maiz</t>
  </si>
  <si>
    <t>Captura de pantalla de registro</t>
  </si>
  <si>
    <t>Registro de proyecto de investigación ante la convocatoria del TecNM</t>
  </si>
  <si>
    <t>Para los puntos 4 y 5 de este reporte, se entrego proyecto en tiempo y forma para la gestion de los fondos y y se nos indico por parte de area de investigación que no fue aprobado para financiamiento, pero que se puede llevar a cabo con modificación de 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</si>
</sst>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1" zoomScaleNormal="100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0" t="s">
        <v>22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4" t="s">
        <v>23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7" t="s">
        <v>34</v>
      </c>
      <c r="G9" s="37"/>
    </row>
    <row r="11" spans="1:7" x14ac:dyDescent="0.2">
      <c r="A11" s="4" t="s">
        <v>4</v>
      </c>
      <c r="B11" s="27" t="s">
        <v>38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51.75" customHeight="1" x14ac:dyDescent="0.2">
      <c r="A14" s="29" t="s">
        <v>39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15" s="6" customFormat="1" ht="50.25" customHeight="1" x14ac:dyDescent="0.2">
      <c r="A17" s="35" t="s">
        <v>37</v>
      </c>
      <c r="B17" s="36"/>
      <c r="C17" s="36"/>
      <c r="D17" s="36"/>
      <c r="E17" s="36"/>
      <c r="F17" s="36"/>
      <c r="G17" s="36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8" t="s">
        <v>17</v>
      </c>
      <c r="B19" s="28"/>
      <c r="C19" s="28"/>
      <c r="D19" s="28"/>
      <c r="E19" s="28"/>
      <c r="F19" s="28"/>
      <c r="G19" s="28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21.75" customHeight="1" x14ac:dyDescent="0.2">
      <c r="A21" s="24" t="s">
        <v>33</v>
      </c>
      <c r="B21" s="25"/>
      <c r="C21" s="25"/>
      <c r="D21" s="25"/>
      <c r="E21" s="25"/>
      <c r="F21" s="26"/>
      <c r="G21" s="11" t="s">
        <v>35</v>
      </c>
      <c r="J21" s="16"/>
      <c r="K21" s="16"/>
      <c r="L21" s="16"/>
      <c r="M21" s="16"/>
      <c r="N21" s="16"/>
      <c r="O21" s="16"/>
    </row>
    <row r="22" spans="1:15" s="6" customFormat="1" ht="21.75" customHeight="1" x14ac:dyDescent="0.2">
      <c r="A22" s="24" t="s">
        <v>40</v>
      </c>
      <c r="B22" s="25"/>
      <c r="C22" s="25"/>
      <c r="D22" s="25"/>
      <c r="E22" s="25"/>
      <c r="F22" s="26"/>
      <c r="G22" s="11" t="s">
        <v>35</v>
      </c>
      <c r="J22" s="16"/>
      <c r="K22" s="16"/>
      <c r="L22" s="16"/>
      <c r="M22" s="16"/>
      <c r="N22" s="16"/>
      <c r="O22" s="16"/>
    </row>
    <row r="23" spans="1:15" s="6" customFormat="1" ht="19.5" customHeight="1" x14ac:dyDescent="0.2">
      <c r="A23" s="24" t="s">
        <v>41</v>
      </c>
      <c r="B23" s="25"/>
      <c r="C23" s="25"/>
      <c r="D23" s="25"/>
      <c r="E23" s="25"/>
      <c r="F23" s="26"/>
      <c r="G23" s="11" t="s">
        <v>35</v>
      </c>
      <c r="J23" s="16"/>
      <c r="K23" s="16"/>
      <c r="L23" s="16"/>
      <c r="M23" s="16"/>
      <c r="N23" s="16"/>
      <c r="O23" s="16"/>
    </row>
    <row r="24" spans="1:15" s="6" customFormat="1" ht="32.25" customHeight="1" x14ac:dyDescent="0.2">
      <c r="A24" s="21" t="s">
        <v>43</v>
      </c>
      <c r="B24" s="22"/>
      <c r="C24" s="22"/>
      <c r="D24" s="22"/>
      <c r="E24" s="22"/>
      <c r="F24" s="23"/>
      <c r="G24" s="11" t="s">
        <v>35</v>
      </c>
    </row>
    <row r="25" spans="1:15" s="6" customFormat="1" ht="32.25" customHeight="1" x14ac:dyDescent="0.2">
      <c r="A25" s="21"/>
      <c r="B25" s="22"/>
      <c r="C25" s="22"/>
      <c r="D25" s="22"/>
      <c r="E25" s="22"/>
      <c r="F25" s="23"/>
      <c r="G25" s="11"/>
    </row>
    <row r="26" spans="1:15" s="6" customFormat="1" x14ac:dyDescent="0.2">
      <c r="A26" s="24"/>
      <c r="B26" s="25"/>
      <c r="C26" s="25"/>
      <c r="D26" s="25"/>
      <c r="E26" s="25"/>
      <c r="F26" s="26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8" t="s">
        <v>27</v>
      </c>
      <c r="D36" s="38"/>
      <c r="E36"/>
      <c r="F36" s="38" t="s">
        <v>36</v>
      </c>
      <c r="G36" s="38"/>
    </row>
    <row r="37" spans="1:7" ht="28.5" customHeight="1" x14ac:dyDescent="0.2">
      <c r="A37" s="9" t="s">
        <v>15</v>
      </c>
      <c r="C37" s="39" t="s">
        <v>26</v>
      </c>
      <c r="D37" s="39"/>
      <c r="F37" s="40" t="s">
        <v>14</v>
      </c>
      <c r="G37" s="40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27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7" t="str">
        <f>Registro!F9</f>
        <v>Febrero 2025- Junio 2025</v>
      </c>
      <c r="H9" s="37"/>
    </row>
    <row r="11" spans="1:8" x14ac:dyDescent="0.2">
      <c r="A11" s="4" t="s">
        <v>4</v>
      </c>
      <c r="B11" s="27" t="str">
        <f>Registro!B11</f>
        <v>INVESTIGACIÓN (DESARROLLO DE PROYECTO INTERNO)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57" customHeight="1" x14ac:dyDescent="0.2">
      <c r="A14" s="35" t="str">
        <f>Registro!A14</f>
        <v>Formular y dar seguimiento a un proyecto de investigación en Respuesta hidrológica de cuencas registrado en la convocatoria interna de investigacion del ITSSAT.
Formular un proyecto de investigación sobre fertilidad de suelos en cultivos de maiz y gestionarlo ante la convocatoria del proyectos de investigación del TecNM 2025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51" customHeight="1" x14ac:dyDescent="0.2">
      <c r="A17" s="35" t="str">
        <f>Registro!A17</f>
        <v>1Reporte final de proyecto de respuesta hidrológica de la cuenca laguna encantada
1 Proyecto de analisis de precipitaciones de la microcuenca laguna encantada, a partir de  datos de la estación meteorológica institucional
1 proyecto formulado y registrado ente el TecNM "Convocatoria de investigación cientifica y tecnológica"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5.5" customHeight="1" x14ac:dyDescent="0.2">
      <c r="A21" s="29" t="str">
        <f>Registro!A21</f>
        <v xml:space="preserve">Analisis de datos de la estación meteorológica relacionados a precipitaciones </v>
      </c>
      <c r="B21" s="29"/>
      <c r="C21" s="45" t="str">
        <f>Registro!G21</f>
        <v>04/02/2025-06/06/2025</v>
      </c>
      <c r="D21" s="45"/>
      <c r="E21" s="45"/>
      <c r="F21" s="36" t="s">
        <v>29</v>
      </c>
      <c r="G21" s="36"/>
      <c r="H21" s="10">
        <v>0.2</v>
      </c>
    </row>
    <row r="22" spans="1:8" s="6" customFormat="1" ht="24.75" customHeight="1" x14ac:dyDescent="0.2">
      <c r="A22" s="29" t="str">
        <f>Registro!A22</f>
        <v>Avance parcial de proyecto de investigación en Respuesta hidrológica de la microcuenca Laguna encantada</v>
      </c>
      <c r="B22" s="29"/>
      <c r="C22" s="45" t="str">
        <f>Registro!G22</f>
        <v>04/02/2025-06/06/2025</v>
      </c>
      <c r="D22" s="45"/>
      <c r="E22" s="45"/>
      <c r="F22" s="36" t="s">
        <v>29</v>
      </c>
      <c r="G22" s="36"/>
      <c r="H22" s="10">
        <v>0.33</v>
      </c>
    </row>
    <row r="23" spans="1:8" s="6" customFormat="1" ht="26.25" customHeight="1" x14ac:dyDescent="0.2">
      <c r="A23" s="29" t="str">
        <f>Registro!A23</f>
        <v>Formulación de proyecto de investigación sobre fertilidad de suelos en cultivo de maiz</v>
      </c>
      <c r="B23" s="29"/>
      <c r="C23" s="45" t="str">
        <f>Registro!G23</f>
        <v>04/02/2025-06/06/2025</v>
      </c>
      <c r="D23" s="45"/>
      <c r="E23" s="45"/>
      <c r="F23" s="36" t="s">
        <v>30</v>
      </c>
      <c r="G23" s="36"/>
      <c r="H23" s="10">
        <v>1</v>
      </c>
    </row>
    <row r="24" spans="1:8" s="6" customFormat="1" ht="35.25" customHeight="1" x14ac:dyDescent="0.2">
      <c r="A24" s="29" t="str">
        <f>Registro!A24</f>
        <v>Registro de proyecto de investigación ante la convocatoria del TecNM</v>
      </c>
      <c r="B24" s="29"/>
      <c r="C24" s="45" t="str">
        <f>Registro!G24</f>
        <v>04/02/2025-06/06/2025</v>
      </c>
      <c r="D24" s="45"/>
      <c r="E24" s="45"/>
      <c r="F24" s="35" t="s">
        <v>42</v>
      </c>
      <c r="G24" s="35"/>
      <c r="H24" s="10">
        <v>1</v>
      </c>
    </row>
    <row r="25" spans="1:8" s="6" customFormat="1" ht="23.25" customHeight="1" x14ac:dyDescent="0.2">
      <c r="A25" s="35">
        <f>Registro!A25</f>
        <v>0</v>
      </c>
      <c r="B25" s="35"/>
      <c r="C25" s="45">
        <f>Registro!G25</f>
        <v>0</v>
      </c>
      <c r="D25" s="45"/>
      <c r="E25" s="45"/>
      <c r="F25" s="36"/>
      <c r="G25" s="36"/>
      <c r="H25" s="10"/>
    </row>
    <row r="26" spans="1:8" s="6" customForma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MIA OCTAVIO OBIL MARTINEZ</v>
      </c>
      <c r="H35" s="38"/>
    </row>
    <row r="36" spans="1:8" ht="28.5" customHeight="1" x14ac:dyDescent="0.2">
      <c r="A36" s="9" t="str">
        <f>B8</f>
        <v>ERASTO DEL ANGEL PEREZ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J17" sqref="J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7" t="str">
        <f>Registro!F9</f>
        <v>Febrero 2025- Junio 2025</v>
      </c>
      <c r="H9" s="37"/>
    </row>
    <row r="11" spans="1:8" x14ac:dyDescent="0.2">
      <c r="A11" s="4" t="s">
        <v>4</v>
      </c>
      <c r="B11" s="27" t="str">
        <f>Registro!B11</f>
        <v>INVESTIGACIÓN (DESARROLLO DE PROYECTO INTERNO)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Formular y dar seguimiento a un proyecto de investigación en Respuesta hidrológica de cuencas registrado en la convocatoria interna de investigacion del ITSSAT.
Formular un proyecto de investigación sobre fertilidad de suelos en cultivos de maiz y gestionarlo ante la convocatoria del proyectos de investigación del TecNM 2025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7.5" customHeight="1" x14ac:dyDescent="0.2">
      <c r="A17" s="35" t="str">
        <f>Registro!A17</f>
        <v>1Reporte final de proyecto de respuesta hidrológica de la cuenca laguna encantada
1 Proyecto de analisis de precipitaciones de la microcuenca laguna encantada, a partir de  datos de la estación meteorológica institucional
1 proyecto formulado y registrado ente el TecNM "Convocatoria de investigación cientifica y tecnológica"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9.25" customHeight="1" x14ac:dyDescent="0.2">
      <c r="A21" s="29" t="str">
        <f>'Reporte 1'!A21:B21</f>
        <v xml:space="preserve">Analisis de datos de la estación meteorológica relacionados a precipitaciones </v>
      </c>
      <c r="B21" s="29"/>
      <c r="C21" s="45" t="str">
        <f>Registro!G21</f>
        <v>04/02/2025-06/06/2025</v>
      </c>
      <c r="D21" s="45"/>
      <c r="E21" s="45"/>
      <c r="F21" s="36" t="str">
        <f>'Reporte 1'!F21:G21</f>
        <v>Documento digital</v>
      </c>
      <c r="G21" s="36"/>
      <c r="H21" s="10">
        <v>0.66</v>
      </c>
    </row>
    <row r="22" spans="1:8" s="6" customFormat="1" ht="23.25" customHeight="1" x14ac:dyDescent="0.2">
      <c r="A22" s="29" t="str">
        <f>'Reporte 1'!A22:B22</f>
        <v>Avance parcial de proyecto de investigación en Respuesta hidrológica de la microcuenca Laguna encantada</v>
      </c>
      <c r="B22" s="29"/>
      <c r="C22" s="45" t="str">
        <f>Registro!G22</f>
        <v>04/02/2025-06/06/2025</v>
      </c>
      <c r="D22" s="45"/>
      <c r="E22" s="45"/>
      <c r="F22" s="36" t="str">
        <f>'Reporte 1'!F22:G22</f>
        <v>Documento digital</v>
      </c>
      <c r="G22" s="36"/>
      <c r="H22" s="10">
        <v>0.66</v>
      </c>
    </row>
    <row r="23" spans="1:8" s="6" customFormat="1" ht="22.5" customHeight="1" x14ac:dyDescent="0.2">
      <c r="A23" s="29" t="str">
        <f>'Reporte 1'!A23:B23</f>
        <v>Formulación de proyecto de investigación sobre fertilidad de suelos en cultivo de maiz</v>
      </c>
      <c r="B23" s="29"/>
      <c r="C23" s="45" t="str">
        <f>Registro!G23</f>
        <v>04/02/2025-06/06/2025</v>
      </c>
      <c r="D23" s="45"/>
      <c r="E23" s="45"/>
      <c r="F23" s="36" t="str">
        <f>'Reporte 1'!F23:G23</f>
        <v>Dcumento digital</v>
      </c>
      <c r="G23" s="36"/>
      <c r="H23" s="10">
        <v>0.66</v>
      </c>
    </row>
    <row r="24" spans="1:8" s="6" customFormat="1" ht="49.5" customHeight="1" x14ac:dyDescent="0.2">
      <c r="A24" s="29" t="str">
        <f>'Reporte 1'!A24:B24</f>
        <v>Registro de proyecto de investigación ante la convocatoria del TecNM</v>
      </c>
      <c r="B24" s="29"/>
      <c r="C24" s="45" t="str">
        <f>Registro!G24</f>
        <v>04/02/2025-06/06/2025</v>
      </c>
      <c r="D24" s="45"/>
      <c r="E24" s="45"/>
      <c r="F24" s="36" t="s">
        <v>28</v>
      </c>
      <c r="G24" s="36"/>
      <c r="H24" s="10">
        <v>1</v>
      </c>
    </row>
    <row r="25" spans="1:8" s="6" customFormat="1" ht="56.25" customHeight="1" x14ac:dyDescent="0.2">
      <c r="A25" s="29">
        <f>'Reporte 1'!A25:B25</f>
        <v>0</v>
      </c>
      <c r="B25" s="29"/>
      <c r="C25" s="45">
        <f>Registro!G25</f>
        <v>0</v>
      </c>
      <c r="D25" s="45"/>
      <c r="E25" s="45"/>
      <c r="F25" s="36" t="s">
        <v>32</v>
      </c>
      <c r="G25" s="36"/>
      <c r="H25" s="10">
        <v>0.7</v>
      </c>
    </row>
    <row r="26" spans="1:8" s="6" customFormat="1" ht="48" customHeight="1" x14ac:dyDescent="0.2">
      <c r="A26" s="36">
        <f>Registro!A26</f>
        <v>0</v>
      </c>
      <c r="B26" s="36"/>
      <c r="C26" s="45">
        <f>Registro!G26</f>
        <v>0</v>
      </c>
      <c r="D26" s="45"/>
      <c r="E26" s="45"/>
      <c r="F26" s="35"/>
      <c r="G26" s="35"/>
      <c r="H26" s="10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MIA OCTAVIO OBIL MARTINEZ</v>
      </c>
      <c r="H35" s="3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Normal="10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30" t="s">
        <v>22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49" t="str">
        <f>Registro!D6</f>
        <v>AMBIENTAL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7" t="str">
        <f>Registro!F9</f>
        <v>Febrero 2025- Junio 2025</v>
      </c>
      <c r="H9" s="37"/>
    </row>
    <row r="11" spans="1:8" x14ac:dyDescent="0.2">
      <c r="A11" s="4" t="s">
        <v>4</v>
      </c>
      <c r="B11" s="27" t="str">
        <f>Registro!B11</f>
        <v>INVESTIGACIÓN (DESARROLLO DE PROYECTO INTERNO)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35" t="str">
        <f>Registro!A14</f>
        <v>Formular y dar seguimiento a un proyecto de investigación en Respuesta hidrológica de cuencas registrado en la convocatoria interna de investigacion del ITSSAT.
Formular un proyecto de investigación sobre fertilidad de suelos en cultivos de maiz y gestionarlo ante la convocatoria del proyectos de investigación del TecNM 2025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33.75" customHeight="1" x14ac:dyDescent="0.2">
      <c r="A17" s="35" t="str">
        <f>Registro!A17</f>
        <v>1Reporte final de proyecto de respuesta hidrológica de la cuenca laguna encantada
1 Proyecto de analisis de precipitaciones de la microcuenca laguna encantada, a partir de  datos de la estación meteorológica institucional
1 proyecto formulado y registrado ente el TecNM "Convocatoria de investigación cientifica y tecnológica"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4.5" customHeight="1" x14ac:dyDescent="0.2">
      <c r="A21" s="29" t="str">
        <f>Registro!A21</f>
        <v xml:space="preserve">Analisis de datos de la estación meteorológica relacionados a precipitaciones </v>
      </c>
      <c r="B21" s="29"/>
      <c r="C21" s="45" t="str">
        <f>Registro!G21</f>
        <v>04/02/2025-06/06/2025</v>
      </c>
      <c r="D21" s="45"/>
      <c r="E21" s="45"/>
      <c r="F21" s="36" t="str">
        <f>'Reporte 2'!F21:G21</f>
        <v>Documento digital</v>
      </c>
      <c r="G21" s="36"/>
      <c r="H21" s="10">
        <v>1</v>
      </c>
    </row>
    <row r="22" spans="1:8" s="6" customFormat="1" ht="43.5" customHeight="1" x14ac:dyDescent="0.2">
      <c r="A22" s="29" t="str">
        <f>Registro!A22</f>
        <v>Avance parcial de proyecto de investigación en Respuesta hidrológica de la microcuenca Laguna encantada</v>
      </c>
      <c r="B22" s="29"/>
      <c r="C22" s="45" t="str">
        <f>Registro!G22</f>
        <v>04/02/2025-06/06/2025</v>
      </c>
      <c r="D22" s="45"/>
      <c r="E22" s="45"/>
      <c r="F22" s="36" t="str">
        <f>'Reporte 2'!F22:G22</f>
        <v>Documento digital</v>
      </c>
      <c r="G22" s="36"/>
      <c r="H22" s="10">
        <v>1</v>
      </c>
    </row>
    <row r="23" spans="1:8" s="6" customFormat="1" ht="56.25" customHeight="1" x14ac:dyDescent="0.2">
      <c r="A23" s="29" t="str">
        <f>Registro!A23</f>
        <v>Formulación de proyecto de investigación sobre fertilidad de suelos en cultivo de maiz</v>
      </c>
      <c r="B23" s="29"/>
      <c r="C23" s="45" t="str">
        <f>Registro!G23</f>
        <v>04/02/2025-06/06/2025</v>
      </c>
      <c r="D23" s="45"/>
      <c r="E23" s="45"/>
      <c r="F23" s="36" t="str">
        <f>'Reporte 2'!F23:G23</f>
        <v>Dcumento digital</v>
      </c>
      <c r="G23" s="36"/>
      <c r="H23" s="10">
        <v>1</v>
      </c>
    </row>
    <row r="24" spans="1:8" s="6" customFormat="1" ht="60.75" customHeight="1" x14ac:dyDescent="0.2">
      <c r="A24" s="29" t="str">
        <f>Registro!A24</f>
        <v>Registro de proyecto de investigación ante la convocatoria del TecNM</v>
      </c>
      <c r="B24" s="29"/>
      <c r="C24" s="45" t="str">
        <f>Registro!G24</f>
        <v>04/02/2025-06/06/2025</v>
      </c>
      <c r="D24" s="45"/>
      <c r="E24" s="45"/>
      <c r="F24" s="35" t="str">
        <f>'Reporte 2'!F24:G24</f>
        <v xml:space="preserve">Proyecto formulado </v>
      </c>
      <c r="G24" s="35"/>
      <c r="H24" s="10">
        <v>1</v>
      </c>
    </row>
    <row r="25" spans="1:8" s="6" customFormat="1" ht="52.5" customHeight="1" x14ac:dyDescent="0.2">
      <c r="A25" s="29">
        <f>Registro!A25</f>
        <v>0</v>
      </c>
      <c r="B25" s="29"/>
      <c r="C25" s="45">
        <f>Registro!G25</f>
        <v>0</v>
      </c>
      <c r="D25" s="45"/>
      <c r="E25" s="45"/>
      <c r="F25" s="36" t="s">
        <v>31</v>
      </c>
      <c r="G25" s="36"/>
      <c r="H25" s="10">
        <v>1</v>
      </c>
    </row>
    <row r="26" spans="1:8" s="6" customFormat="1" x14ac:dyDescent="0.2">
      <c r="A26" s="50">
        <f>Registro!A26</f>
        <v>0</v>
      </c>
      <c r="B26" s="50"/>
      <c r="C26" s="45">
        <f>Registro!G26</f>
        <v>0</v>
      </c>
      <c r="D26" s="45"/>
      <c r="E26" s="45"/>
      <c r="F26" s="36"/>
      <c r="G26" s="36"/>
      <c r="H26" s="10"/>
    </row>
    <row r="27" spans="1:8" s="6" customFormat="1" x14ac:dyDescent="0.2">
      <c r="A27" s="36">
        <f>Registro!A27</f>
        <v>0</v>
      </c>
      <c r="B27" s="36"/>
      <c r="C27" s="45">
        <f>Registro!G27</f>
        <v>0</v>
      </c>
      <c r="D27" s="45"/>
      <c r="E27" s="45"/>
      <c r="F27" s="36"/>
      <c r="G27" s="36"/>
      <c r="H27" s="10"/>
    </row>
    <row r="28" spans="1:8" s="6" customFormat="1" x14ac:dyDescent="0.2">
      <c r="A28" s="36">
        <f>Registro!A28</f>
        <v>0</v>
      </c>
      <c r="B28" s="36"/>
      <c r="C28" s="45">
        <f>Registro!G28</f>
        <v>0</v>
      </c>
      <c r="D28" s="45"/>
      <c r="E28" s="45"/>
      <c r="F28" s="36"/>
      <c r="G28" s="36"/>
      <c r="H28" s="10"/>
    </row>
    <row r="29" spans="1:8" s="6" customFormat="1" x14ac:dyDescent="0.2">
      <c r="A29" s="36">
        <f>Registro!A29</f>
        <v>0</v>
      </c>
      <c r="B29" s="36"/>
      <c r="C29" s="45">
        <f>Registro!G29</f>
        <v>0</v>
      </c>
      <c r="D29" s="45"/>
      <c r="E29" s="45"/>
      <c r="F29" s="36"/>
      <c r="G29" s="36"/>
      <c r="H29" s="10"/>
    </row>
    <row r="30" spans="1:8" s="6" customFormat="1" x14ac:dyDescent="0.2">
      <c r="A30" s="36">
        <f>Registro!A30</f>
        <v>0</v>
      </c>
      <c r="B30" s="36"/>
      <c r="C30" s="45">
        <f>Registro!G30</f>
        <v>0</v>
      </c>
      <c r="D30" s="45"/>
      <c r="E30" s="45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">
      <c r="A33" s="33" t="s">
        <v>44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8" t="str">
        <f>Registro!C36</f>
        <v>MC JESSICA ALEJANDRA REYES LARIOS</v>
      </c>
      <c r="D35" s="38"/>
      <c r="E35" s="38"/>
      <c r="G35" s="38" t="str">
        <f>Registro!F36</f>
        <v>MIA OCTAVIO OBIL MARTINEZ</v>
      </c>
      <c r="H35" s="3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Pc 03</cp:lastModifiedBy>
  <cp:lastPrinted>2022-07-28T18:37:02Z</cp:lastPrinted>
  <dcterms:created xsi:type="dcterms:W3CDTF">2022-07-23T13:46:58Z</dcterms:created>
  <dcterms:modified xsi:type="dcterms:W3CDTF">2025-06-13T16:09:10Z</dcterms:modified>
</cp:coreProperties>
</file>