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F33A808D-3202-46E2-A35E-3503C08931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9" i="7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C22" i="7"/>
  <c r="A22" i="7"/>
  <c r="A21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<sst xmlns="http://schemas.openxmlformats.org/spreadsheetml/2006/main" count="96" uniqueCount="42">
  <si>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</si>
  <si>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</si>
  <si>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</si>
  <si>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</si>
  <si>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</si>
  <si>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</si>
  <si>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</si>
  <si>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</si>
  <si>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</si>
  <si>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</si>
  <si>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</si>
  <si>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</si>
  <si>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</si>
  <si>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</si>
  <si>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</si>
  <si>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</si>
  <si>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</si>
  <si>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</si>
  <si>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</si>
  <si>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</si>
  <si>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</si>
  <si>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</si>
  <si>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</si>
  <si>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</si>
  <si>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</si>
  <si>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</si>
  <si>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</si>
  <si>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</si>
  <si>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</si>
  <si>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</si>
  <si>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</si>
  <si>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</si>
  <si>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</si>
  <si>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</si>
  <si>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</si>
  <si>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</si>
  <si>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</si>
  <si>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Febrero - Junio 2025</t>
  </si>
  <si>
    <t>04/02/2025-16/06/2025</t>
  </si>
  <si>
    <t>MIA Octavio Obil Martínez</t>
  </si>
  <si>
    <t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t>
  </si>
  <si>
    <t>Estudiantes y proyectos de tesis asesorados:  Edgar Ortega Lozada: cambia de opinión y decide apresurarse en titularse por informe técnico de residencia por oferta laboral. Hay varios estudiantes que tienen pendiente la tesis desde semestrss anteriores, pero parecen haber desistido o abandonado al menos temporalmente el realizarla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</si>
</sst>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8" zoomScaleNormal="100" zoomScaleSheetLayoutView="100" workbookViewId="0">
      <selection activeCell="C36" sqref="C36:D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4.6640625" style="1" customWidth="1"/>
    <col min="7" max="7" width="18.664062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37</v>
      </c>
      <c r="G9" s="21"/>
    </row>
    <row r="11" spans="1:7" x14ac:dyDescent="0.25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33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5">
      <c r="A22" s="28" t="s">
        <v>36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5">
      <c r="A23" s="28" t="s">
        <v>34</v>
      </c>
      <c r="B23" s="29"/>
      <c r="C23" s="29"/>
      <c r="D23" s="29"/>
      <c r="E23" s="29"/>
      <c r="F23" s="30"/>
      <c r="G23" s="11" t="s">
        <v>38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38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72" customHeight="1" x14ac:dyDescent="0.25">
      <c r="A33" s="18" t="s">
        <v>41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2" t="s">
        <v>25</v>
      </c>
      <c r="D36" s="22"/>
      <c r="E36"/>
      <c r="F36" s="22" t="s">
        <v>39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9" sqref="D9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7" t="str">
        <f>Registro!G21</f>
        <v>04/02/2025-16/06/2025</v>
      </c>
      <c r="D21" s="37"/>
      <c r="E21" s="37"/>
      <c r="F21" s="38" t="s">
        <v>28</v>
      </c>
      <c r="G21" s="38"/>
      <c r="H21" s="10">
        <v>0.33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7" t="str">
        <f>Registro!G22</f>
        <v>04/02/2025-16/06/2025</v>
      </c>
      <c r="D22" s="37"/>
      <c r="E22" s="37"/>
      <c r="F22" s="38" t="s">
        <v>28</v>
      </c>
      <c r="G22" s="38"/>
      <c r="H22" s="10">
        <v>0.33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7" t="str">
        <f>Registro!G23</f>
        <v>04/02/2025-16/06/2025</v>
      </c>
      <c r="D23" s="37"/>
      <c r="E23" s="37"/>
      <c r="F23" s="41" t="s">
        <v>30</v>
      </c>
      <c r="G23" s="36"/>
      <c r="H23" s="10">
        <v>0.33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7" t="str">
        <f>Registro!G24</f>
        <v>04/02/2025-16/06/2025</v>
      </c>
      <c r="D24" s="37"/>
      <c r="E24" s="37"/>
      <c r="F24" s="38" t="s">
        <v>29</v>
      </c>
      <c r="G24" s="38"/>
      <c r="H24" s="10">
        <v>0.33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Reuniones presenciales o virtuales de asesoría y seguimiento</v>
      </c>
      <c r="B21" s="38"/>
      <c r="C21" s="37" t="str">
        <f>Registro!G21</f>
        <v>04/02/2025-16/06/2025</v>
      </c>
      <c r="D21" s="37"/>
      <c r="E21" s="37"/>
      <c r="F21" s="38"/>
      <c r="G21" s="38"/>
      <c r="H21" s="10"/>
    </row>
    <row r="22" spans="1:8" s="6" customFormat="1" x14ac:dyDescent="0.25">
      <c r="A22" s="38" t="str">
        <f>Registro!A22</f>
        <v>Asesoría, acompañamiento y supervisión en campo/laboratorio de actividades de estudiantes</v>
      </c>
      <c r="B22" s="38"/>
      <c r="C22" s="37" t="str">
        <f>Registro!G22</f>
        <v>04/02/2025-16/06/2025</v>
      </c>
      <c r="D22" s="37"/>
      <c r="E22" s="37"/>
      <c r="F22" s="38"/>
      <c r="G22" s="38"/>
      <c r="H22" s="10"/>
    </row>
    <row r="23" spans="1:8" s="6" customFormat="1" x14ac:dyDescent="0.25">
      <c r="A23" s="38" t="str">
        <f>Registro!A23</f>
        <v>Revisión y correcciones de avances de bases de datos, borradores del protocolo y documento de tesis</v>
      </c>
      <c r="B23" s="38"/>
      <c r="C23" s="37" t="str">
        <f>Registro!G23</f>
        <v>04/02/2025-16/06/2025</v>
      </c>
      <c r="D23" s="37"/>
      <c r="E23" s="37"/>
      <c r="F23" s="38"/>
      <c r="G23" s="38"/>
      <c r="H23" s="10"/>
    </row>
    <row r="24" spans="1:8" s="6" customFormat="1" x14ac:dyDescent="0.25">
      <c r="A24" s="38" t="str">
        <f>Registro!A24</f>
        <v>Revisión y aprobación del documento de tesis</v>
      </c>
      <c r="B24" s="38"/>
      <c r="C24" s="37" t="str">
        <f>Registro!G24</f>
        <v>04/02/2025-16/06/2025</v>
      </c>
      <c r="D24" s="37"/>
      <c r="E24" s="37"/>
      <c r="F24" s="38"/>
      <c r="G24" s="38"/>
      <c r="H24" s="10"/>
    </row>
    <row r="25" spans="1:8" s="6" customFormat="1" x14ac:dyDescent="0.25">
      <c r="A25" s="38">
        <f>Registro!A25</f>
        <v>0</v>
      </c>
      <c r="B25" s="38"/>
      <c r="C25" s="37">
        <f>Registro!G25</f>
        <v>0</v>
      </c>
      <c r="D25" s="37"/>
      <c r="E25" s="37"/>
      <c r="F25" s="38"/>
      <c r="G25" s="38"/>
      <c r="H25" s="10"/>
    </row>
    <row r="26" spans="1:8" s="6" customFormat="1" x14ac:dyDescent="0.25">
      <c r="A26" s="38">
        <f>Registro!A26</f>
        <v>0</v>
      </c>
      <c r="B26" s="38"/>
      <c r="C26" s="37">
        <f>Registro!G26</f>
        <v>0</v>
      </c>
      <c r="D26" s="37"/>
      <c r="E26" s="37"/>
      <c r="F26" s="38"/>
      <c r="G26" s="38"/>
      <c r="H26" s="10"/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9" t="str">
        <f>B8</f>
        <v>MCIA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Reuniones presenciales o virtuales de asesoría y seguimiento</v>
      </c>
      <c r="B21" s="38"/>
      <c r="C21" s="37" t="str">
        <f>Registro!G21</f>
        <v>04/02/2025-16/06/2025</v>
      </c>
      <c r="D21" s="37"/>
      <c r="E21" s="37"/>
      <c r="F21" s="38"/>
      <c r="G21" s="38"/>
      <c r="H21" s="10"/>
    </row>
    <row r="22" spans="1:8" s="6" customFormat="1" x14ac:dyDescent="0.25">
      <c r="A22" s="38" t="str">
        <f>Registro!A22</f>
        <v>Asesoría, acompañamiento y supervisión en campo/laboratorio de actividades de estudiantes</v>
      </c>
      <c r="B22" s="38"/>
      <c r="C22" s="37" t="str">
        <f>Registro!G22</f>
        <v>04/02/2025-16/06/2025</v>
      </c>
      <c r="D22" s="37"/>
      <c r="E22" s="37"/>
      <c r="F22" s="38"/>
      <c r="G22" s="38"/>
      <c r="H22" s="10"/>
    </row>
    <row r="23" spans="1:8" s="6" customFormat="1" x14ac:dyDescent="0.25">
      <c r="A23" s="38" t="str">
        <f>Registro!A23</f>
        <v>Revisión y correcciones de avances de bases de datos, borradores del protocolo y documento de tesis</v>
      </c>
      <c r="B23" s="38"/>
      <c r="C23" s="37" t="str">
        <f>Registro!G23</f>
        <v>04/02/2025-16/06/2025</v>
      </c>
      <c r="D23" s="37"/>
      <c r="E23" s="37"/>
      <c r="F23" s="38"/>
      <c r="G23" s="38"/>
      <c r="H23" s="10"/>
    </row>
    <row r="24" spans="1:8" s="6" customFormat="1" x14ac:dyDescent="0.25">
      <c r="A24" s="38" t="str">
        <f>Registro!A24</f>
        <v>Revisión y aprobación del documento de tesis</v>
      </c>
      <c r="B24" s="38"/>
      <c r="C24" s="37" t="str">
        <f>Registro!G24</f>
        <v>04/02/2025-16/06/2025</v>
      </c>
      <c r="D24" s="37"/>
      <c r="E24" s="37"/>
      <c r="F24" s="38"/>
      <c r="G24" s="38"/>
      <c r="H24" s="10"/>
    </row>
    <row r="25" spans="1:8" s="6" customFormat="1" x14ac:dyDescent="0.25">
      <c r="A25" s="38">
        <f>Registro!A25</f>
        <v>0</v>
      </c>
      <c r="B25" s="38"/>
      <c r="C25" s="37">
        <f>Registro!G25</f>
        <v>0</v>
      </c>
      <c r="D25" s="37"/>
      <c r="E25" s="37"/>
      <c r="F25" s="38"/>
      <c r="G25" s="38"/>
      <c r="H25" s="10"/>
    </row>
    <row r="26" spans="1:8" s="6" customFormat="1" x14ac:dyDescent="0.25">
      <c r="A26" s="38">
        <f>Registro!A26</f>
        <v>0</v>
      </c>
      <c r="B26" s="38"/>
      <c r="C26" s="37">
        <f>Registro!G26</f>
        <v>0</v>
      </c>
      <c r="D26" s="37"/>
      <c r="E26" s="37"/>
      <c r="F26" s="38"/>
      <c r="G26" s="38"/>
      <c r="H26" s="10"/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9" t="str">
        <f>B8</f>
        <v>MCIA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2025-03-20T03:23:55Z</dcterms:modified>
</cp:coreProperties>
</file>