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09058B82-9C4B-4DC4-B777-DDC5026CC97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G35" i="7"/>
  <c r="C22" i="7"/>
  <c r="C23" i="7"/>
  <c r="C24" i="7"/>
  <c r="C25" i="7"/>
  <c r="C26" i="7"/>
  <c r="C27" i="7"/>
  <c r="C21" i="7"/>
  <c r="C35" i="7"/>
  <c r="B8" i="7"/>
  <c r="A35" i="7" s="1"/>
  <c r="G35" i="9"/>
  <c r="C35" i="9"/>
  <c r="A30" i="9"/>
  <c r="A29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tc={F7BDC674-7D2B-4571-9606-FD9FE01C9296}</author>
  </authors>
  <commentList>
    <comment ref="B9" authorId="0" shapeId="0" xr:uid="{2A6F621D-75C4-4CFA-8806-E3B3EE2ECEB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7BDC674-7D2B-4571-9606-FD9FE01C929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<sst xmlns="http://schemas.openxmlformats.org/spreadsheetml/2006/main" count="128" uniqueCount="49">
  <si>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</si>
  <si>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</si>
  <si>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</si>
  <si>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</si>
  <si>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</si>
  <si>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</si>
  <si>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</si>
  <si>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</si>
  <si>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</si>
  <si>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</si>
  <si>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</si>
  <si>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</si>
  <si>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</si>
  <si>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</si>
  <si>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</si>
  <si>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</si>
  <si>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</si>
  <si>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</si>
  <si>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</si>
  <si>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</si>
  <si>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</si>
  <si>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</si>
  <si>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</si>
  <si>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</si>
  <si>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</si>
  <si>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</si>
  <si>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</si>
  <si>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</si>
  <si>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</si>
  <si>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</si>
  <si>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</si>
  <si>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</si>
  <si>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</si>
  <si>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</si>
  <si>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</si>
  <si>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</si>
  <si>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</si>
  <si>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</si>
  <si>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</si>
  <si>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</si>
  <si>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M.C.I.A. FRANCISCO JOSÉ GÓMEZ MARÍN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</si>
  <si>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</si>
  <si>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</si>
  <si>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</si>
  <si>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</si>
  <si>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t>
  </si>
  <si>
    <t>Febrero- Junio 2025</t>
  </si>
  <si>
    <t>04/02/2025- 15/06/2025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</si>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</sst>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2F4A0E2-E131-4708-A751-DCA11C98E2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7409D1-4707-455D-A410-6B159669C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267" y="44823"/>
          <a:ext cx="124135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7BDC674-7D2B-4571-9606-FD9FE01C929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="110" zoomScaleNormal="110" zoomScaleSheetLayoutView="100" workbookViewId="0">
      <selection activeCell="F36" sqref="F36:G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5.33203125" style="1" customWidth="1"/>
    <col min="4" max="4" width="24.664062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5" t="s">
        <v>23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1" t="s">
        <v>41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40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23" t="s">
        <v>46</v>
      </c>
      <c r="G9" s="23"/>
    </row>
    <row r="11" spans="1:7" ht="31.5" customHeight="1" x14ac:dyDescent="0.25">
      <c r="A11" s="4" t="s">
        <v>4</v>
      </c>
      <c r="B11" s="34" t="s">
        <v>43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24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45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31</v>
      </c>
      <c r="B21" s="31"/>
      <c r="C21" s="31"/>
      <c r="D21" s="31"/>
      <c r="E21" s="31"/>
      <c r="F21" s="32"/>
      <c r="G21" s="11" t="s">
        <v>47</v>
      </c>
    </row>
    <row r="22" spans="1:7" s="6" customFormat="1" x14ac:dyDescent="0.25">
      <c r="A22" s="30" t="s">
        <v>25</v>
      </c>
      <c r="B22" s="31"/>
      <c r="C22" s="31"/>
      <c r="D22" s="31"/>
      <c r="E22" s="31"/>
      <c r="F22" s="32"/>
      <c r="G22" s="11" t="s">
        <v>47</v>
      </c>
    </row>
    <row r="23" spans="1:7" s="6" customFormat="1" x14ac:dyDescent="0.25">
      <c r="A23" s="30" t="s">
        <v>26</v>
      </c>
      <c r="B23" s="31"/>
      <c r="C23" s="31"/>
      <c r="D23" s="31"/>
      <c r="E23" s="31"/>
      <c r="F23" s="32"/>
      <c r="G23" s="11" t="s">
        <v>47</v>
      </c>
    </row>
    <row r="24" spans="1:7" s="6" customFormat="1" x14ac:dyDescent="0.25">
      <c r="A24" s="30" t="s">
        <v>27</v>
      </c>
      <c r="B24" s="31"/>
      <c r="C24" s="31"/>
      <c r="D24" s="31"/>
      <c r="E24" s="31"/>
      <c r="F24" s="32"/>
      <c r="G24" s="11" t="s">
        <v>47</v>
      </c>
    </row>
    <row r="25" spans="1:7" s="6" customFormat="1" x14ac:dyDescent="0.25">
      <c r="A25" s="30" t="s">
        <v>28</v>
      </c>
      <c r="B25" s="31"/>
      <c r="C25" s="31"/>
      <c r="D25" s="31"/>
      <c r="E25" s="31"/>
      <c r="F25" s="32"/>
      <c r="G25" s="11" t="s">
        <v>47</v>
      </c>
    </row>
    <row r="26" spans="1:7" s="6" customFormat="1" x14ac:dyDescent="0.25">
      <c r="A26" s="30" t="s">
        <v>29</v>
      </c>
      <c r="B26" s="31"/>
      <c r="C26" s="31"/>
      <c r="D26" s="31"/>
      <c r="E26" s="31"/>
      <c r="F26" s="32"/>
      <c r="G26" s="11" t="s">
        <v>47</v>
      </c>
    </row>
    <row r="27" spans="1:7" s="6" customFormat="1" x14ac:dyDescent="0.25">
      <c r="A27" s="30" t="s">
        <v>30</v>
      </c>
      <c r="B27" s="31"/>
      <c r="C27" s="31"/>
      <c r="D27" s="31"/>
      <c r="E27" s="31"/>
      <c r="F27" s="32"/>
      <c r="G27" s="11" t="s">
        <v>47</v>
      </c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M.C.I.A. FRANCISCO JOSÉ GÓMEZ MARÍN</v>
      </c>
      <c r="C36" s="24" t="s">
        <v>42</v>
      </c>
      <c r="D36" s="24"/>
      <c r="E36"/>
      <c r="F36" s="24" t="s">
        <v>48</v>
      </c>
      <c r="G36" s="24"/>
    </row>
    <row r="37" spans="1:7" ht="28.5" customHeight="1" x14ac:dyDescent="0.25">
      <c r="A37" s="9" t="s">
        <v>15</v>
      </c>
      <c r="C37" s="25" t="s">
        <v>44</v>
      </c>
      <c r="D37" s="25"/>
      <c r="F37" s="26" t="s">
        <v>14</v>
      </c>
      <c r="G37" s="26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41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 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MATERIALES DE APOYO, EVALUACIÓN, REPORTES 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tr">
        <f>Registro!G21</f>
        <v>04/02/2025- 15/06/2025</v>
      </c>
      <c r="D21" s="39"/>
      <c r="E21" s="39"/>
      <c r="F21" s="40" t="s">
        <v>32</v>
      </c>
      <c r="G21" s="40"/>
      <c r="H21" s="10">
        <v>0.33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tr">
        <f>Registro!G22</f>
        <v>04/02/2025- 15/06/2025</v>
      </c>
      <c r="D22" s="39"/>
      <c r="E22" s="39"/>
      <c r="F22" s="22" t="s">
        <v>33</v>
      </c>
      <c r="G22" s="22"/>
      <c r="H22" s="10">
        <v>0.25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tr">
        <f>Registro!G23</f>
        <v>04/02/2025- 15/06/2025</v>
      </c>
      <c r="D23" s="39"/>
      <c r="E23" s="39"/>
      <c r="F23" s="22" t="s">
        <v>34</v>
      </c>
      <c r="G23" s="22"/>
      <c r="H23" s="10">
        <v>0.33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tr">
        <f>Registro!G24</f>
        <v>04/02/2025- 15/06/2025</v>
      </c>
      <c r="D24" s="39"/>
      <c r="E24" s="39"/>
      <c r="F24" s="40" t="s">
        <v>35</v>
      </c>
      <c r="G24" s="40"/>
      <c r="H24" s="10">
        <v>0.33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tr">
        <f>Registro!G25</f>
        <v>04/02/2025- 15/06/2025</v>
      </c>
      <c r="D25" s="39"/>
      <c r="E25" s="39"/>
      <c r="F25" s="40" t="s">
        <v>36</v>
      </c>
      <c r="G25" s="40"/>
      <c r="H25" s="10">
        <v>0.33</v>
      </c>
    </row>
    <row r="26" spans="1:8" s="6" customFormat="1" ht="35.25" customHeight="1" x14ac:dyDescent="0.25">
      <c r="A26" s="22" t="str">
        <f>Registro!A26</f>
        <v>Asesoría Extra clases de las asignaturas</v>
      </c>
      <c r="B26" s="22"/>
      <c r="C26" s="39" t="str">
        <f>Registro!G26</f>
        <v>04/02/2025- 15/06/2025</v>
      </c>
      <c r="D26" s="39"/>
      <c r="E26" s="39"/>
      <c r="F26" s="22" t="s">
        <v>37</v>
      </c>
      <c r="G26" s="22"/>
      <c r="H26" s="10">
        <v>0.2</v>
      </c>
    </row>
    <row r="27" spans="1:8" s="6" customFormat="1" ht="35.25" customHeight="1" x14ac:dyDescent="0.25">
      <c r="A27" s="22" t="str">
        <f>Registro!A27</f>
        <v>Elaboración de reportes administrativos de las actividades</v>
      </c>
      <c r="B27" s="22"/>
      <c r="C27" s="39" t="str">
        <f>Registro!G27</f>
        <v>04/02/2025- 15/06/2025</v>
      </c>
      <c r="D27" s="39"/>
      <c r="E27" s="39"/>
      <c r="F27" s="22" t="s">
        <v>38</v>
      </c>
      <c r="G27" s="22"/>
      <c r="H27" s="10">
        <v>0.25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4" t="str">
        <f>Registro!C36</f>
        <v>MCIA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5">
      <c r="A36" s="17" t="s">
        <v>15</v>
      </c>
      <c r="C36" s="43" t="s">
        <v>44</v>
      </c>
      <c r="D36" s="43"/>
      <c r="E36" s="43"/>
      <c r="G36" s="44" t="s">
        <v>14</v>
      </c>
      <c r="H36" s="4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0160-E8A2-4B96-B462-514CAE5533AA}">
  <sheetPr>
    <pageSetUpPr fitToPage="1"/>
  </sheetPr>
  <dimension ref="A1:H38"/>
  <sheetViews>
    <sheetView tabSelected="1" zoomScaleNormal="100" zoomScaleSheetLayoutView="100" workbookViewId="0">
      <selection activeCell="H27" sqref="H27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5546875" style="1" customWidth="1"/>
    <col min="6" max="6" width="11.6640625" style="1" customWidth="1"/>
    <col min="7" max="7" width="11.44140625" style="1"/>
    <col min="8" max="8" width="19" style="1" customWidth="1"/>
    <col min="9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">
        <v>41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 Junio 2025</v>
      </c>
      <c r="H9" s="23"/>
    </row>
    <row r="11" spans="1:8" ht="31.5" customHeight="1" x14ac:dyDescent="0.25">
      <c r="A11" s="4" t="s">
        <v>4</v>
      </c>
      <c r="B11" s="34" t="str">
        <f>Registro!B11</f>
        <v>DOCENCIA (PREPARACION DE CLASES, MATERIALES DE APOYO, EVALUACIÓN, REPORTES 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2" t="str">
        <f>Registro!A21</f>
        <v>Preparación de clases de materias de acuerdo al horario de clases asignado en este semestre.</v>
      </c>
      <c r="B21" s="22"/>
      <c r="C21" s="39" t="str">
        <f>Registro!G21</f>
        <v>04/02/2025- 15/06/2025</v>
      </c>
      <c r="D21" s="39"/>
      <c r="E21" s="39"/>
      <c r="F21" s="40" t="s">
        <v>32</v>
      </c>
      <c r="G21" s="40"/>
      <c r="H21" s="10">
        <v>0.66</v>
      </c>
    </row>
    <row r="22" spans="1:8" s="6" customFormat="1" ht="35.25" customHeight="1" x14ac:dyDescent="0.25">
      <c r="A22" s="22" t="str">
        <f>Registro!A22</f>
        <v>Elaboración, aplicación y calificación de exámenes</v>
      </c>
      <c r="B22" s="22"/>
      <c r="C22" s="39" t="str">
        <f>Registro!G22</f>
        <v>04/02/2025- 15/06/2025</v>
      </c>
      <c r="D22" s="39"/>
      <c r="E22" s="39"/>
      <c r="F22" s="22" t="s">
        <v>33</v>
      </c>
      <c r="G22" s="22"/>
      <c r="H22" s="10">
        <v>0.5</v>
      </c>
    </row>
    <row r="23" spans="1:8" s="6" customFormat="1" ht="35.25" customHeight="1" x14ac:dyDescent="0.25">
      <c r="A23" s="22" t="str">
        <f>Registro!A23</f>
        <v>Investigación Documental del contenido de las asignaturas</v>
      </c>
      <c r="B23" s="22"/>
      <c r="C23" s="39" t="str">
        <f>Registro!G23</f>
        <v>04/02/2025- 15/06/2025</v>
      </c>
      <c r="D23" s="39"/>
      <c r="E23" s="39"/>
      <c r="F23" s="22" t="s">
        <v>34</v>
      </c>
      <c r="G23" s="22"/>
      <c r="H23" s="10">
        <v>0.66</v>
      </c>
    </row>
    <row r="24" spans="1:8" s="6" customFormat="1" ht="35.25" customHeight="1" x14ac:dyDescent="0.25">
      <c r="A24" s="22" t="str">
        <f>Registro!A24</f>
        <v>Proceso de evalución de los trabajos de los alumnos.</v>
      </c>
      <c r="B24" s="22"/>
      <c r="C24" s="39" t="str">
        <f>Registro!G24</f>
        <v>04/02/2025- 15/06/2025</v>
      </c>
      <c r="D24" s="39"/>
      <c r="E24" s="39"/>
      <c r="F24" s="40" t="s">
        <v>35</v>
      </c>
      <c r="G24" s="40"/>
      <c r="H24" s="10">
        <v>0.66</v>
      </c>
    </row>
    <row r="25" spans="1:8" s="6" customFormat="1" ht="35.25" customHeight="1" x14ac:dyDescent="0.25">
      <c r="A25" s="22" t="str">
        <f>Registro!A25</f>
        <v>Preparación de material didáctico para cada tema de las materias antes citadas</v>
      </c>
      <c r="B25" s="22"/>
      <c r="C25" s="39" t="str">
        <f>Registro!G25</f>
        <v>04/02/2025- 15/06/2025</v>
      </c>
      <c r="D25" s="39"/>
      <c r="E25" s="39"/>
      <c r="F25" s="40" t="s">
        <v>36</v>
      </c>
      <c r="G25" s="40"/>
      <c r="H25" s="10">
        <v>0.66</v>
      </c>
    </row>
    <row r="26" spans="1:8" s="6" customFormat="1" ht="35.25" customHeight="1" x14ac:dyDescent="0.25">
      <c r="A26" s="22" t="str">
        <f>Registro!A26</f>
        <v>Asesoría Extra clases de las asignaturas</v>
      </c>
      <c r="B26" s="22"/>
      <c r="C26" s="39" t="str">
        <f>Registro!G26</f>
        <v>04/02/2025- 15/06/2025</v>
      </c>
      <c r="D26" s="39"/>
      <c r="E26" s="39"/>
      <c r="F26" s="22" t="s">
        <v>37</v>
      </c>
      <c r="G26" s="22"/>
      <c r="H26" s="10">
        <v>0.4</v>
      </c>
    </row>
    <row r="27" spans="1:8" s="6" customFormat="1" ht="35.25" customHeight="1" x14ac:dyDescent="0.25">
      <c r="A27" s="22" t="str">
        <f>Registro!A27</f>
        <v>Elaboración de reportes administrativos de las actividades</v>
      </c>
      <c r="B27" s="22"/>
      <c r="C27" s="39" t="str">
        <f>Registro!G27</f>
        <v>04/02/2025- 15/06/2025</v>
      </c>
      <c r="D27" s="39"/>
      <c r="E27" s="39"/>
      <c r="F27" s="22" t="s">
        <v>38</v>
      </c>
      <c r="G27" s="22"/>
      <c r="H27" s="10">
        <v>0.5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/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B8</f>
        <v>M.C.I.A. FRANCISCO JOSÉ GÓMEZ MARÍN</v>
      </c>
      <c r="C35" s="24" t="str">
        <f>Registro!C36</f>
        <v>MCIA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5">
      <c r="A36" s="17" t="s">
        <v>15</v>
      </c>
      <c r="C36" s="43" t="s">
        <v>44</v>
      </c>
      <c r="D36" s="43"/>
      <c r="E36" s="43"/>
      <c r="G36" s="44" t="s">
        <v>14</v>
      </c>
      <c r="H36" s="4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29" sqref="A29:B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22</v>
      </c>
      <c r="C1" s="37"/>
      <c r="D1" s="37"/>
      <c r="E1" s="37"/>
      <c r="F1" s="37"/>
      <c r="G1" s="37"/>
      <c r="H1" s="37"/>
    </row>
    <row r="3" spans="1:8" x14ac:dyDescent="0.25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AMBIENTAL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M.C.I.A. FRANCISCO JOSÉ GÓMEZ MARÍN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 Junio 2025</v>
      </c>
      <c r="H9" s="23"/>
    </row>
    <row r="11" spans="1:8" x14ac:dyDescent="0.25">
      <c r="A11" s="4" t="s">
        <v>4</v>
      </c>
      <c r="B11" s="24" t="str">
        <f>Registro!B11</f>
        <v>DOCENCIA (PREPARACION DE CLASES, MATERIALES DE APOYO, EVALUACIÓN, REPORTES 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4 Reportes parciales del SGI
1 Reporte Final del SGI                                                                                                                                                                                                                                                      5 Instrumentaciones                                                                                                                                                                                                                  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40" t="str">
        <f>Registro!A21</f>
        <v>Preparación de clases de materias de acuerdo al horario de clases asignado en este semestre.</v>
      </c>
      <c r="B21" s="40"/>
      <c r="C21" s="39" t="s">
        <v>39</v>
      </c>
      <c r="D21" s="39"/>
      <c r="E21" s="39"/>
      <c r="F21" s="40" t="s">
        <v>32</v>
      </c>
      <c r="G21" s="40"/>
      <c r="H21" s="10"/>
    </row>
    <row r="22" spans="1:8" s="6" customFormat="1" x14ac:dyDescent="0.25">
      <c r="A22" s="40" t="str">
        <f>Registro!A22</f>
        <v>Elaboración, aplicación y calificación de exámenes</v>
      </c>
      <c r="B22" s="40"/>
      <c r="C22" s="39" t="s">
        <v>39</v>
      </c>
      <c r="D22" s="39"/>
      <c r="E22" s="39"/>
      <c r="F22" s="22" t="s">
        <v>33</v>
      </c>
      <c r="G22" s="22"/>
      <c r="H22" s="10"/>
    </row>
    <row r="23" spans="1:8" s="6" customFormat="1" x14ac:dyDescent="0.25">
      <c r="A23" s="40" t="str">
        <f>Registro!A23</f>
        <v>Investigación Documental del contenido de las asignaturas</v>
      </c>
      <c r="B23" s="40"/>
      <c r="C23" s="39" t="s">
        <v>39</v>
      </c>
      <c r="D23" s="39"/>
      <c r="E23" s="39"/>
      <c r="F23" s="22" t="s">
        <v>34</v>
      </c>
      <c r="G23" s="22"/>
      <c r="H23" s="10"/>
    </row>
    <row r="24" spans="1:8" s="6" customFormat="1" x14ac:dyDescent="0.25">
      <c r="A24" s="40" t="str">
        <f>Registro!A24</f>
        <v>Proceso de evalución de los trabajos de los alumnos.</v>
      </c>
      <c r="B24" s="40"/>
      <c r="C24" s="39" t="s">
        <v>39</v>
      </c>
      <c r="D24" s="39"/>
      <c r="E24" s="39"/>
      <c r="F24" s="40" t="s">
        <v>35</v>
      </c>
      <c r="G24" s="40"/>
      <c r="H24" s="10"/>
    </row>
    <row r="25" spans="1:8" s="6" customFormat="1" x14ac:dyDescent="0.25">
      <c r="A25" s="40" t="str">
        <f>Registro!A25</f>
        <v>Preparación de material didáctico para cada tema de las materias antes citadas</v>
      </c>
      <c r="B25" s="40"/>
      <c r="C25" s="39" t="s">
        <v>39</v>
      </c>
      <c r="D25" s="39"/>
      <c r="E25" s="39"/>
      <c r="F25" s="40" t="s">
        <v>36</v>
      </c>
      <c r="G25" s="40"/>
      <c r="H25" s="10"/>
    </row>
    <row r="26" spans="1:8" s="6" customFormat="1" x14ac:dyDescent="0.25">
      <c r="A26" s="40" t="str">
        <f>Registro!A26</f>
        <v>Asesoría Extra clases de las asignaturas</v>
      </c>
      <c r="B26" s="40"/>
      <c r="C26" s="39" t="s">
        <v>39</v>
      </c>
      <c r="D26" s="39"/>
      <c r="E26" s="39"/>
      <c r="F26" s="22" t="s">
        <v>37</v>
      </c>
      <c r="G26" s="22"/>
      <c r="H26" s="10"/>
    </row>
    <row r="27" spans="1:8" s="6" customFormat="1" x14ac:dyDescent="0.25">
      <c r="A27" s="40" t="str">
        <f>Registro!A27</f>
        <v>Elaboración de reportes administrativos de las actividades</v>
      </c>
      <c r="B27" s="40"/>
      <c r="C27" s="39" t="s">
        <v>39</v>
      </c>
      <c r="D27" s="39"/>
      <c r="E27" s="39"/>
      <c r="F27" s="22" t="s">
        <v>38</v>
      </c>
      <c r="G27" s="22"/>
      <c r="H27" s="10"/>
    </row>
    <row r="28" spans="1:8" s="6" customFormat="1" x14ac:dyDescent="0.25">
      <c r="A28" s="40">
        <f>Registro!A28</f>
        <v>0</v>
      </c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39"/>
      <c r="D30" s="39"/>
      <c r="E30" s="39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MCIA JESSICA ALEJANDRA REYES LARIOS</v>
      </c>
      <c r="D35" s="24"/>
      <c r="E35" s="24"/>
      <c r="G35" s="24" t="str">
        <f>Registro!F36</f>
        <v>MIA OCTAVIO OBIL MARTÍNEZ</v>
      </c>
      <c r="H35" s="24"/>
    </row>
    <row r="36" spans="1:8" ht="28.5" customHeight="1" x14ac:dyDescent="0.25">
      <c r="A36" s="9" t="str">
        <f>B8</f>
        <v>M.C.I.A. FRANCISCO JOSÉ GÓMEZ MARÍN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2025-05-03T04:18:48Z</dcterms:modified>
</cp:coreProperties>
</file>