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F937F15E-7C04-42E2-BFA7-3361202470E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C22" i="10"/>
  <c r="A22" i="10"/>
  <c r="C21" i="10"/>
  <c r="A21" i="10"/>
  <c r="A17" i="10"/>
  <c r="A14" i="10"/>
  <c r="B11" i="10"/>
  <c r="G9" i="10"/>
  <c r="B8" i="10"/>
  <c r="A35" i="10" s="1"/>
  <c r="D6" i="10"/>
  <c r="A22" i="7"/>
  <c r="C22" i="7"/>
  <c r="B11" i="7"/>
  <c r="A17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7"/>
  <c r="C35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DD6FF995-F703-4854-A2B3-E5350F255E3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<sst xmlns="http://schemas.openxmlformats.org/spreadsheetml/2006/main" count="92" uniqueCount="38">
  <si>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</si>
  <si>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</si>
  <si>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</si>
  <si>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</si>
  <si>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</si>
  <si>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</si>
  <si>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</si>
  <si>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</si>
  <si>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</si>
  <si>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</si>
  <si>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</si>
  <si>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</si>
  <si>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</si>
  <si>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</si>
  <si>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</si>
  <si>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</si>
  <si>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</si>
  <si>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</si>
  <si>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</si>
  <si>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</si>
  <si>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</si>
  <si>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</si>
  <si>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</si>
  <si>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</si>
  <si>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</si>
  <si>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</si>
  <si>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</si>
  <si>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</si>
  <si>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Convocatoria, listas de asistencia y fotografías</t>
  </si>
  <si>
    <t>Participar en las reuniones y actividades asignadas como miembro del CIEP</t>
  </si>
  <si>
    <t>Participar en reuniones convocadas para los miembros del CIEP</t>
  </si>
  <si>
    <t>listas de asistencia, fotografías, documentos y formatos propuestos</t>
  </si>
  <si>
    <t>Asistir a las reuniones a las que se me convoque                                                                                                                                                                              Participar en grupos o subcomités de trabajo</t>
  </si>
  <si>
    <t>Participar en grupos o subcomités de trabajo</t>
  </si>
  <si>
    <t>GESTIÓN ACADÉMICA (integrante del Comité Interno de Evaluación de Proyectos (CIEP))</t>
  </si>
  <si>
    <t>Febrero-junio 2025</t>
  </si>
  <si>
    <t>04/09/25-14/06/2025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</si>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</sst>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3D2E306-4634-477D-B63A-2453DFFEF2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BE4A36-B127-4746-979D-3F7106899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Normal="100" zoomScaleSheetLayoutView="100" workbookViewId="0">
      <selection activeCell="H37" sqref="H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9.2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33" t="s">
        <v>24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34" t="s">
        <v>35</v>
      </c>
      <c r="G9" s="34"/>
    </row>
    <row r="11" spans="1:7" x14ac:dyDescent="0.25">
      <c r="A11" s="4" t="s">
        <v>4</v>
      </c>
      <c r="B11" s="20" t="s">
        <v>34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5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17" t="s">
        <v>30</v>
      </c>
      <c r="B21" s="18"/>
      <c r="C21" s="18"/>
      <c r="D21" s="18"/>
      <c r="E21" s="18"/>
      <c r="F21" s="19"/>
      <c r="G21" s="11" t="s">
        <v>36</v>
      </c>
    </row>
    <row r="22" spans="1:7" s="6" customFormat="1" ht="24" customHeight="1" x14ac:dyDescent="0.25">
      <c r="A22" s="25" t="s">
        <v>33</v>
      </c>
      <c r="B22" s="25"/>
      <c r="C22" s="25"/>
      <c r="D22" s="25"/>
      <c r="E22" s="25"/>
      <c r="F22" s="25"/>
      <c r="G22" s="11" t="s">
        <v>36</v>
      </c>
    </row>
    <row r="23" spans="1:7" s="6" customFormat="1" x14ac:dyDescent="0.25">
      <c r="A23" s="30"/>
      <c r="B23" s="31"/>
      <c r="C23" s="31"/>
      <c r="D23" s="31"/>
      <c r="E23" s="31"/>
      <c r="F23" s="32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57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20" t="s">
        <v>25</v>
      </c>
      <c r="D37" s="20"/>
      <c r="E37"/>
      <c r="F37" s="20" t="s">
        <v>37</v>
      </c>
      <c r="G37" s="20"/>
    </row>
    <row r="38" spans="1:7" ht="28.5" customHeight="1" x14ac:dyDescent="0.25">
      <c r="A38" s="9" t="s">
        <v>15</v>
      </c>
      <c r="C38" s="28" t="s">
        <v>26</v>
      </c>
      <c r="D38" s="28"/>
      <c r="F38" s="29" t="s">
        <v>14</v>
      </c>
      <c r="G38" s="29"/>
    </row>
    <row r="40" spans="1:7" x14ac:dyDescent="0.25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  <mergeCell ref="A40:G40"/>
    <mergeCell ref="A33:G33"/>
    <mergeCell ref="A34:G34"/>
    <mergeCell ref="A19:G19"/>
    <mergeCell ref="C38:D38"/>
    <mergeCell ref="F38:G38"/>
    <mergeCell ref="A23:F23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30" sqref="A30:B30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4" t="str">
        <f>Registro!D6</f>
        <v>INGENIERÍA 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34" t="str">
        <f>Registro!F9</f>
        <v>Febrero-junio 2025</v>
      </c>
      <c r="H9" s="34"/>
    </row>
    <row r="11" spans="1:8" x14ac:dyDescent="0.25">
      <c r="A11" s="4" t="s">
        <v>4</v>
      </c>
      <c r="B11" s="20" t="str">
        <f>Registro!B11</f>
        <v>GESTIÓN ACADÉMICA (integrante del Comité Interno de Evaluación de Proyectos (CIEP))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Participar en las reuniones y actividades asignadas como miembro del CIEP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5">
      <c r="A17" s="22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7.5" customHeight="1" x14ac:dyDescent="0.25">
      <c r="A21" s="40" t="str">
        <f>Registro!A21</f>
        <v>Participar en reuniones convocadas para los miembros del CIEP</v>
      </c>
      <c r="B21" s="40"/>
      <c r="C21" s="39" t="str">
        <f>Registro!G21</f>
        <v>04/09/25-14/06/2025</v>
      </c>
      <c r="D21" s="39"/>
      <c r="E21" s="39"/>
      <c r="F21" s="38" t="s">
        <v>28</v>
      </c>
      <c r="G21" s="38"/>
      <c r="H21" s="10">
        <v>0.33</v>
      </c>
    </row>
    <row r="22" spans="1:8" s="6" customFormat="1" ht="40.5" customHeight="1" x14ac:dyDescent="0.25">
      <c r="A22" s="40" t="str">
        <f>Registro!A22</f>
        <v>Participar en grupos o subcomités de trabajo</v>
      </c>
      <c r="B22" s="40"/>
      <c r="C22" s="39" t="str">
        <f>Registro!G22</f>
        <v>04/09/25-14/06/2025</v>
      </c>
      <c r="D22" s="39"/>
      <c r="E22" s="39"/>
      <c r="F22" s="40" t="s">
        <v>31</v>
      </c>
      <c r="G22" s="40"/>
      <c r="H22" s="10">
        <v>0.33</v>
      </c>
    </row>
    <row r="23" spans="1:8" s="6" customFormat="1" ht="27.75" customHeight="1" x14ac:dyDescent="0.25">
      <c r="A23" s="40"/>
      <c r="B23" s="40"/>
      <c r="C23" s="39"/>
      <c r="D23" s="39"/>
      <c r="E23" s="39"/>
      <c r="F23" s="39"/>
      <c r="G23" s="38"/>
      <c r="H23" s="10"/>
    </row>
    <row r="24" spans="1:8" s="6" customFormat="1" ht="24" customHeight="1" x14ac:dyDescent="0.25">
      <c r="A24" s="40"/>
      <c r="B24" s="40"/>
      <c r="C24" s="39"/>
      <c r="D24" s="39"/>
      <c r="E24" s="39"/>
      <c r="F24" s="40"/>
      <c r="G24" s="40"/>
      <c r="H24" s="10"/>
    </row>
    <row r="25" spans="1:8" s="6" customFormat="1" ht="26.25" customHeight="1" x14ac:dyDescent="0.25">
      <c r="A25" s="40"/>
      <c r="B25" s="40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0" t="str">
        <f>Registro!C37</f>
        <v>MCIA JESSICA ALEJANDRA REYES LARIOS</v>
      </c>
      <c r="D35" s="20"/>
      <c r="E35" s="20"/>
      <c r="G35" s="20" t="str">
        <f>Registro!F37</f>
        <v>MIA OCTAVIO OBIL MARTÍNEZ</v>
      </c>
      <c r="H35" s="20"/>
    </row>
    <row r="36" spans="1:8" ht="28.5" customHeight="1" x14ac:dyDescent="0.25">
      <c r="A36" s="9" t="s">
        <v>15</v>
      </c>
      <c r="C36" s="28" t="s">
        <v>26</v>
      </c>
      <c r="D36" s="28"/>
      <c r="E36" s="28"/>
      <c r="G36" s="29" t="s">
        <v>14</v>
      </c>
      <c r="H36" s="29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334CF-8958-49C0-B97B-DCCC729AF32E}">
  <sheetPr>
    <pageSetUpPr fitToPage="1"/>
  </sheetPr>
  <dimension ref="A1:H38"/>
  <sheetViews>
    <sheetView tabSelected="1" topLeftCell="A20" zoomScaleNormal="100" zoomScaleSheetLayoutView="100" workbookViewId="0">
      <selection activeCell="I13" sqref="I13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4" t="str">
        <f>Registro!D6</f>
        <v>INGENIERÍA 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4" t="str">
        <f>Registro!F9</f>
        <v>Febrero-junio 2025</v>
      </c>
      <c r="H9" s="34"/>
    </row>
    <row r="11" spans="1:8" x14ac:dyDescent="0.25">
      <c r="A11" s="4" t="s">
        <v>4</v>
      </c>
      <c r="B11" s="20" t="str">
        <f>Registro!B11</f>
        <v>GESTIÓN ACADÉMICA (integrante del Comité Interno de Evaluación de Proyectos (CIEP))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Participar en las reuniones y actividades asignadas como miembro del CIEP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5">
      <c r="A17" s="22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7.5" customHeight="1" x14ac:dyDescent="0.25">
      <c r="A21" s="40" t="str">
        <f>Registro!A21</f>
        <v>Participar en reuniones convocadas para los miembros del CIEP</v>
      </c>
      <c r="B21" s="40"/>
      <c r="C21" s="39" t="str">
        <f>Registro!G21</f>
        <v>04/09/25-14/06/2025</v>
      </c>
      <c r="D21" s="39"/>
      <c r="E21" s="39"/>
      <c r="F21" s="38" t="s">
        <v>28</v>
      </c>
      <c r="G21" s="38"/>
      <c r="H21" s="10">
        <v>0.66</v>
      </c>
    </row>
    <row r="22" spans="1:8" s="6" customFormat="1" ht="40.5" customHeight="1" x14ac:dyDescent="0.25">
      <c r="A22" s="40" t="str">
        <f>Registro!A22</f>
        <v>Participar en grupos o subcomités de trabajo</v>
      </c>
      <c r="B22" s="40"/>
      <c r="C22" s="39" t="str">
        <f>Registro!G22</f>
        <v>04/09/25-14/06/2025</v>
      </c>
      <c r="D22" s="39"/>
      <c r="E22" s="39"/>
      <c r="F22" s="40" t="s">
        <v>31</v>
      </c>
      <c r="G22" s="40"/>
      <c r="H22" s="10">
        <v>0.66</v>
      </c>
    </row>
    <row r="23" spans="1:8" s="6" customFormat="1" ht="27.75" customHeight="1" x14ac:dyDescent="0.25">
      <c r="A23" s="40"/>
      <c r="B23" s="40"/>
      <c r="C23" s="39"/>
      <c r="D23" s="39"/>
      <c r="E23" s="39"/>
      <c r="F23" s="39"/>
      <c r="G23" s="38"/>
      <c r="H23" s="10"/>
    </row>
    <row r="24" spans="1:8" s="6" customFormat="1" ht="24" customHeight="1" x14ac:dyDescent="0.25">
      <c r="A24" s="40"/>
      <c r="B24" s="40"/>
      <c r="C24" s="39"/>
      <c r="D24" s="39"/>
      <c r="E24" s="39"/>
      <c r="F24" s="40"/>
      <c r="G24" s="40"/>
      <c r="H24" s="10"/>
    </row>
    <row r="25" spans="1:8" s="6" customFormat="1" ht="26.25" customHeight="1" x14ac:dyDescent="0.25">
      <c r="A25" s="40"/>
      <c r="B25" s="40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0" t="str">
        <f>Registro!C37</f>
        <v>MCIA JESSICA ALEJANDRA REYES LARIOS</v>
      </c>
      <c r="D35" s="20"/>
      <c r="E35" s="20"/>
      <c r="G35" s="20" t="str">
        <f>Registro!F37</f>
        <v>MIA OCTAVIO OBIL MARTÍNEZ</v>
      </c>
      <c r="H35" s="20"/>
    </row>
    <row r="36" spans="1:8" ht="28.5" customHeight="1" x14ac:dyDescent="0.25">
      <c r="A36" s="9" t="s">
        <v>15</v>
      </c>
      <c r="C36" s="28" t="s">
        <v>26</v>
      </c>
      <c r="D36" s="28"/>
      <c r="E36" s="28"/>
      <c r="G36" s="29" t="s">
        <v>14</v>
      </c>
      <c r="H36" s="29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4" t="str">
        <f>Registro!D6</f>
        <v>INGENIERÍA 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4" t="str">
        <f>Registro!F9</f>
        <v>Febrero-junio 2025</v>
      </c>
      <c r="H9" s="34"/>
    </row>
    <row r="11" spans="1:8" x14ac:dyDescent="0.25">
      <c r="A11" s="4" t="s">
        <v>4</v>
      </c>
      <c r="B11" s="20" t="str">
        <f>Registro!B11</f>
        <v>GESTIÓN ACADÉMICA (integrante del Comité Interno de Evaluación de Proyectos (CIEP))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Participar en las reuniones y actividades asignadas como miembro del CIEP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8" t="str">
        <f>Registro!A21</f>
        <v>Participar en reuniones convocadas para los miembros del CIEP</v>
      </c>
      <c r="B21" s="38"/>
      <c r="C21" s="39" t="str">
        <f>Registro!G21</f>
        <v>04/09/25-14/06/2025</v>
      </c>
      <c r="D21" s="39"/>
      <c r="E21" s="39"/>
      <c r="F21" s="38"/>
      <c r="G21" s="38"/>
      <c r="H21" s="10"/>
    </row>
    <row r="22" spans="1:8" s="6" customFormat="1" x14ac:dyDescent="0.25">
      <c r="A22" s="38" t="e">
        <f>Registro!#REF!</f>
        <v>#REF!</v>
      </c>
      <c r="B22" s="38"/>
      <c r="C22" s="39">
        <f>Registro!G23</f>
        <v>0</v>
      </c>
      <c r="D22" s="39"/>
      <c r="E22" s="39"/>
      <c r="F22" s="38"/>
      <c r="G22" s="38"/>
      <c r="H22" s="10"/>
    </row>
    <row r="23" spans="1:8" s="6" customFormat="1" x14ac:dyDescent="0.25">
      <c r="A23" s="38">
        <f>Registro!A25</f>
        <v>0</v>
      </c>
      <c r="B23" s="38"/>
      <c r="C23" s="39">
        <f>Registro!G24</f>
        <v>0</v>
      </c>
      <c r="D23" s="39"/>
      <c r="E23" s="39"/>
      <c r="F23" s="38"/>
      <c r="G23" s="38"/>
      <c r="H23" s="10"/>
    </row>
    <row r="24" spans="1:8" s="6" customFormat="1" x14ac:dyDescent="0.25">
      <c r="A24" s="38" t="e">
        <f>Registro!#REF!</f>
        <v>#REF!</v>
      </c>
      <c r="B24" s="38"/>
      <c r="C24" s="39">
        <f>Registro!G25</f>
        <v>0</v>
      </c>
      <c r="D24" s="39"/>
      <c r="E24" s="39"/>
      <c r="F24" s="38"/>
      <c r="G24" s="38"/>
      <c r="H24" s="10"/>
    </row>
    <row r="25" spans="1:8" s="6" customFormat="1" x14ac:dyDescent="0.25">
      <c r="A25" s="38">
        <f>Registro!A26</f>
        <v>0</v>
      </c>
      <c r="B25" s="38"/>
      <c r="C25" s="39">
        <f>Registro!G26</f>
        <v>0</v>
      </c>
      <c r="D25" s="39"/>
      <c r="E25" s="39"/>
      <c r="F25" s="38"/>
      <c r="G25" s="38"/>
      <c r="H25" s="10"/>
    </row>
    <row r="26" spans="1:8" s="6" customFormat="1" x14ac:dyDescent="0.25">
      <c r="A26" s="38">
        <f>Registro!A27</f>
        <v>0</v>
      </c>
      <c r="B26" s="38"/>
      <c r="C26" s="39">
        <f>Registro!G27</f>
        <v>0</v>
      </c>
      <c r="D26" s="39"/>
      <c r="E26" s="39"/>
      <c r="F26" s="38"/>
      <c r="G26" s="38"/>
      <c r="H26" s="10"/>
    </row>
    <row r="27" spans="1:8" s="6" customFormat="1" x14ac:dyDescent="0.25">
      <c r="A27" s="38">
        <f>Registro!A28</f>
        <v>0</v>
      </c>
      <c r="B27" s="38"/>
      <c r="C27" s="39">
        <f>Registro!G28</f>
        <v>0</v>
      </c>
      <c r="D27" s="39"/>
      <c r="E27" s="39"/>
      <c r="F27" s="38"/>
      <c r="G27" s="38"/>
      <c r="H27" s="10"/>
    </row>
    <row r="28" spans="1:8" s="6" customFormat="1" x14ac:dyDescent="0.25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0"/>
    </row>
    <row r="29" spans="1:8" s="6" customFormat="1" x14ac:dyDescent="0.25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0"/>
    </row>
    <row r="30" spans="1:8" s="6" customFormat="1" x14ac:dyDescent="0.25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MCIA JESSICA ALEJANDRA REYES LARIOS</v>
      </c>
      <c r="D35" s="20"/>
      <c r="E35" s="20"/>
      <c r="G35" s="20" t="str">
        <f>Registro!F37</f>
        <v>MIA OCTAVIO OBIL MARTÍNEZ</v>
      </c>
      <c r="H35" s="20"/>
    </row>
    <row r="36" spans="1:8" ht="28.5" customHeight="1" x14ac:dyDescent="0.25">
      <c r="A36" s="9" t="str">
        <f>B8</f>
        <v>MCIA FRANCISCO JOSÉ GÓMEZ MARÍN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2025-05-03T04:23:41Z</dcterms:modified>
</cp:coreProperties>
</file>