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48A867C2-F95D-4F1F-9ADB-7DDD9184025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1" l="1"/>
  <c r="C38" i="11"/>
  <c r="C32" i="11"/>
  <c r="A32" i="11"/>
  <c r="C31" i="11"/>
  <c r="A31" i="11"/>
  <c r="C30" i="11"/>
  <c r="A30" i="11"/>
  <c r="C29" i="11"/>
  <c r="A29" i="11"/>
  <c r="C28" i="11"/>
  <c r="A28" i="11"/>
  <c r="A27" i="11"/>
  <c r="C26" i="11"/>
  <c r="A26" i="11"/>
  <c r="C25" i="11"/>
  <c r="A25" i="11"/>
  <c r="C24" i="11"/>
  <c r="A24" i="11"/>
  <c r="C23" i="11"/>
  <c r="A23" i="11"/>
  <c r="C22" i="11"/>
  <c r="A22" i="11"/>
  <c r="A21" i="11"/>
  <c r="A17" i="11"/>
  <c r="A14" i="11"/>
  <c r="B11" i="11"/>
  <c r="G9" i="11"/>
  <c r="B8" i="11"/>
  <c r="A38" i="11" s="1"/>
  <c r="D6" i="11"/>
  <c r="G38" i="10"/>
  <c r="C38" i="10"/>
  <c r="C32" i="10"/>
  <c r="A32" i="10"/>
  <c r="C31" i="10"/>
  <c r="A31" i="10"/>
  <c r="C30" i="10"/>
  <c r="A30" i="10"/>
  <c r="C29" i="10"/>
  <c r="A29" i="10"/>
  <c r="C28" i="10"/>
  <c r="A28" i="10"/>
  <c r="A27" i="10"/>
  <c r="C26" i="10"/>
  <c r="A26" i="10"/>
  <c r="C25" i="10"/>
  <c r="A25" i="10"/>
  <c r="C24" i="10"/>
  <c r="A24" i="10"/>
  <c r="C23" i="10"/>
  <c r="A23" i="10"/>
  <c r="C22" i="10"/>
  <c r="A22" i="10"/>
  <c r="A21" i="10"/>
  <c r="A17" i="10"/>
  <c r="A14" i="10"/>
  <c r="B11" i="10"/>
  <c r="G9" i="10"/>
  <c r="B8" i="10"/>
  <c r="A38" i="10" s="1"/>
  <c r="D6" i="10"/>
  <c r="G9" i="7"/>
  <c r="A22" i="7"/>
  <c r="C22" i="7"/>
  <c r="C23" i="7"/>
  <c r="C26" i="7"/>
  <c r="C25" i="7"/>
  <c r="C24" i="7"/>
  <c r="A26" i="7"/>
  <c r="A25" i="7"/>
  <c r="A24" i="7"/>
  <c r="A23" i="7"/>
  <c r="A21" i="7"/>
  <c r="C29" i="7"/>
  <c r="C30" i="7"/>
  <c r="C31" i="7"/>
  <c r="C32" i="7"/>
  <c r="C28" i="7"/>
  <c r="A27" i="7"/>
  <c r="A28" i="7"/>
  <c r="A29" i="7"/>
  <c r="A30" i="7"/>
  <c r="A31" i="7"/>
  <c r="A32" i="7"/>
  <c r="A17" i="7"/>
  <c r="B11" i="7"/>
  <c r="A14" i="7" l="1"/>
  <c r="A37" i="1" l="1"/>
  <c r="G38" i="7"/>
  <c r="C38" i="7"/>
  <c r="B8" i="7"/>
  <c r="A38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FB6AE17-C99C-43A4-A6B8-BCF3D8C9D4E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1933B6BB-7D24-47AD-B054-5BD5603348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<sst xmlns="http://schemas.openxmlformats.org/spreadsheetml/2006/main" count="138" uniqueCount="55">
  <si>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</si>
  <si>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</si>
  <si>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</si>
  <si>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</si>
  <si>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</si>
  <si>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</si>
  <si>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</si>
  <si>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</si>
  <si>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</si>
  <si>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</si>
  <si>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</si>
  <si>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</si>
  <si>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</si>
  <si>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</si>
  <si>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</si>
  <si>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</si>
  <si>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</si>
  <si>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</si>
  <si>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</si>
  <si>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</si>
  <si>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</si>
  <si>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</si>
  <si>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</si>
  <si>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</si>
  <si>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</si>
  <si>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</si>
  <si>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</si>
  <si>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Preparación y mantenimiento de equipos y materiales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</si>
  <si>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</si>
  <si>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</si>
  <si>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</si>
  <si>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</si>
  <si>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</si>
  <si>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</si>
  <si>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</si>
  <si>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</si>
  <si>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</si>
  <si>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</si>
  <si>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INVESTIGACIÓN (COLABORAR EN UN PROYECTO FINANCIADO INTERNO Y/O EXTERNO)</t>
  </si>
  <si>
    <t>participar en muestreos</t>
  </si>
  <si>
    <t>Redactar reportes</t>
  </si>
  <si>
    <t>Preparar publicaciones</t>
  </si>
  <si>
    <t>Difundir el proyecto en congresos y eventos académicos</t>
  </si>
  <si>
    <t>Fotografías, datos</t>
  </si>
  <si>
    <t>Documentos, fotografías, datos</t>
  </si>
  <si>
    <t>Fotografías, constancias, invitaciones, oficios de comisión</t>
  </si>
  <si>
    <t>Documentos, oficios, mensajes, constancias</t>
  </si>
  <si>
    <t xml:space="preserve">Elaborar y ejecutar proyectos, preparar publicaciones y entregar informe parcial      
</t>
  </si>
  <si>
    <t>Elaborar propuestas de proyectos para financiamiento</t>
  </si>
  <si>
    <t>Documentos, fotos</t>
  </si>
  <si>
    <t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t>
  </si>
  <si>
    <t>Febrero - Junio 2025</t>
  </si>
  <si>
    <t>04/02/2025-15/06/2025</t>
  </si>
  <si>
    <t>MIA OCTAVIO OBIL MARTÍNEZ</t>
  </si>
  <si>
    <t>Proyectos internos/externos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</si>
</sst>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justify" vertical="justify"/>
    </xf>
    <xf numFmtId="0" fontId="3" fillId="0" borderId="5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275519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F4630DD-C192-433A-86E7-6744895EA5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F6F26-804C-4342-8C20-7F81C25BD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8AEED1D-559F-43BE-85F4-4E583EB6C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13515D-FA1D-4076-8976-93713A4BA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6.88671875" style="1" customWidth="1"/>
    <col min="7" max="7" width="19.5546875" style="1" customWidth="1"/>
    <col min="8" max="16384" width="11.44140625" style="1"/>
  </cols>
  <sheetData>
    <row r="1" spans="1:7" ht="56.25" customHeight="1" x14ac:dyDescent="0.25">
      <c r="B1" s="23" t="s">
        <v>20</v>
      </c>
      <c r="C1" s="23"/>
      <c r="D1" s="23"/>
      <c r="E1" s="23"/>
      <c r="F1" s="23"/>
      <c r="G1" s="23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7" t="s">
        <v>51</v>
      </c>
      <c r="G9" s="27"/>
    </row>
    <row r="11" spans="1:7" x14ac:dyDescent="0.25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52.8" customHeight="1" x14ac:dyDescent="0.25">
      <c r="A14" s="21" t="s">
        <v>50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18.600000000000001" customHeight="1" x14ac:dyDescent="0.25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2.8" customHeight="1" x14ac:dyDescent="0.25">
      <c r="A21" s="15"/>
      <c r="B21" s="42" t="s">
        <v>54</v>
      </c>
      <c r="C21" s="42"/>
      <c r="D21" s="42"/>
      <c r="E21" s="16"/>
      <c r="F21" s="17"/>
      <c r="G21" s="11"/>
    </row>
    <row r="22" spans="1:7" s="6" customFormat="1" ht="31.2" customHeight="1" x14ac:dyDescent="0.25">
      <c r="A22" s="15"/>
      <c r="B22" s="38" t="s">
        <v>48</v>
      </c>
      <c r="C22" s="38"/>
      <c r="D22" s="38"/>
      <c r="E22" s="16"/>
      <c r="F22" s="17"/>
      <c r="G22" s="11" t="s">
        <v>52</v>
      </c>
    </row>
    <row r="23" spans="1:7" s="6" customFormat="1" ht="13.8" customHeight="1" x14ac:dyDescent="0.25">
      <c r="A23" s="15"/>
      <c r="B23" s="38" t="s">
        <v>39</v>
      </c>
      <c r="C23" s="38"/>
      <c r="D23" s="38"/>
      <c r="E23" s="16"/>
      <c r="F23" s="17"/>
      <c r="G23" s="11" t="s">
        <v>52</v>
      </c>
    </row>
    <row r="24" spans="1:7" s="6" customFormat="1" ht="13.8" customHeight="1" x14ac:dyDescent="0.25">
      <c r="A24" s="15"/>
      <c r="B24" s="16"/>
      <c r="C24" s="38" t="s">
        <v>40</v>
      </c>
      <c r="D24" s="38"/>
      <c r="E24" s="16"/>
      <c r="F24" s="17"/>
      <c r="G24" s="11" t="s">
        <v>52</v>
      </c>
    </row>
    <row r="25" spans="1:7" s="6" customFormat="1" ht="29.4" customHeight="1" x14ac:dyDescent="0.25">
      <c r="A25" s="15"/>
      <c r="B25" s="16"/>
      <c r="C25" s="38" t="s">
        <v>42</v>
      </c>
      <c r="D25" s="38"/>
      <c r="E25" s="16"/>
      <c r="F25" s="17"/>
      <c r="G25" s="11" t="s">
        <v>52</v>
      </c>
    </row>
    <row r="26" spans="1:7" s="6" customFormat="1" ht="19.2" customHeight="1" x14ac:dyDescent="0.25">
      <c r="A26" s="15"/>
      <c r="B26" s="16"/>
      <c r="C26" s="38" t="s">
        <v>41</v>
      </c>
      <c r="D26" s="38"/>
      <c r="E26" s="16"/>
      <c r="F26" s="17"/>
      <c r="G26" s="11" t="s">
        <v>52</v>
      </c>
    </row>
    <row r="27" spans="1:7" s="6" customFormat="1" x14ac:dyDescent="0.25">
      <c r="A27" s="32" t="s">
        <v>30</v>
      </c>
      <c r="B27" s="33"/>
      <c r="C27" s="33"/>
      <c r="D27" s="33"/>
      <c r="E27" s="33"/>
      <c r="F27" s="34"/>
      <c r="G27" s="11" t="s">
        <v>52</v>
      </c>
    </row>
    <row r="28" spans="1:7" s="6" customFormat="1" x14ac:dyDescent="0.25">
      <c r="A28" s="35" t="s">
        <v>32</v>
      </c>
      <c r="B28" s="36"/>
      <c r="C28" s="36"/>
      <c r="D28" s="36"/>
      <c r="E28" s="36"/>
      <c r="F28" s="37"/>
      <c r="G28" s="11" t="s">
        <v>52</v>
      </c>
    </row>
    <row r="29" spans="1:7" s="6" customFormat="1" x14ac:dyDescent="0.25">
      <c r="A29" s="35" t="s">
        <v>31</v>
      </c>
      <c r="B29" s="36"/>
      <c r="C29" s="36"/>
      <c r="D29" s="36"/>
      <c r="E29" s="36"/>
      <c r="F29" s="37"/>
      <c r="G29" s="11" t="s">
        <v>52</v>
      </c>
    </row>
    <row r="30" spans="1:7" s="6" customFormat="1" x14ac:dyDescent="0.25">
      <c r="A30" s="35" t="s">
        <v>27</v>
      </c>
      <c r="B30" s="36"/>
      <c r="C30" s="36"/>
      <c r="D30" s="36"/>
      <c r="E30" s="36"/>
      <c r="F30" s="37"/>
      <c r="G30" s="11" t="s">
        <v>52</v>
      </c>
    </row>
    <row r="31" spans="1:7" s="6" customFormat="1" x14ac:dyDescent="0.25">
      <c r="A31" s="35" t="s">
        <v>28</v>
      </c>
      <c r="B31" s="36"/>
      <c r="C31" s="36"/>
      <c r="D31" s="36"/>
      <c r="E31" s="36"/>
      <c r="F31" s="37"/>
      <c r="G31" s="11" t="s">
        <v>52</v>
      </c>
    </row>
    <row r="32" spans="1:7" s="6" customFormat="1" x14ac:dyDescent="0.25">
      <c r="A32" s="35" t="s">
        <v>29</v>
      </c>
      <c r="B32" s="36"/>
      <c r="C32" s="36"/>
      <c r="D32" s="36"/>
      <c r="E32" s="36"/>
      <c r="F32" s="37"/>
      <c r="G32" s="11" t="s">
        <v>52</v>
      </c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21.6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4" t="str">
        <f>B8</f>
        <v>MCIA FRANCISCO JOSÉ GÓMEZ MARÍN</v>
      </c>
      <c r="C37" s="24" t="s">
        <v>24</v>
      </c>
      <c r="D37" s="24"/>
      <c r="E37"/>
      <c r="F37" s="24" t="s">
        <v>53</v>
      </c>
      <c r="G37" s="24"/>
    </row>
    <row r="38" spans="1:7" ht="28.5" customHeight="1" x14ac:dyDescent="0.25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4">
    <mergeCell ref="A27:F27"/>
    <mergeCell ref="A14:G14"/>
    <mergeCell ref="A31:F31"/>
    <mergeCell ref="A32:F32"/>
    <mergeCell ref="A29:F29"/>
    <mergeCell ref="A30:F30"/>
    <mergeCell ref="A28:F28"/>
    <mergeCell ref="A19:G19"/>
    <mergeCell ref="B23:D23"/>
    <mergeCell ref="C24:D24"/>
    <mergeCell ref="C25:D25"/>
    <mergeCell ref="C26:D26"/>
    <mergeCell ref="A20:F20"/>
    <mergeCell ref="B21:D21"/>
    <mergeCell ref="B22:D22"/>
    <mergeCell ref="A40:G40"/>
    <mergeCell ref="A33:G33"/>
    <mergeCell ref="A34:G34"/>
    <mergeCell ref="C37:D37"/>
    <mergeCell ref="C38:D38"/>
    <mergeCell ref="F37:G37"/>
    <mergeCell ref="F38:G38"/>
    <mergeCell ref="D6:F6"/>
    <mergeCell ref="A17:G17"/>
    <mergeCell ref="A16:G16"/>
    <mergeCell ref="B1:E1"/>
    <mergeCell ref="F1:G1"/>
    <mergeCell ref="B8:G8"/>
    <mergeCell ref="B11:G11"/>
    <mergeCell ref="A13:G13"/>
    <mergeCell ref="A3:G3"/>
    <mergeCell ref="A5:G5"/>
    <mergeCell ref="A6:C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26" zoomScaleNormal="10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tr">
        <f>Registro!D6</f>
        <v>INGENIERÍA AMBIENTAL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MCIA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x14ac:dyDescent="0.25">
      <c r="A11" s="4" t="s">
        <v>4</v>
      </c>
      <c r="B11" s="24" t="str">
        <f>Registro!B11</f>
        <v>INVESTIGACIÓN (COLABORAR EN UN PROYECTO FINANCIADO INTERNO Y/O EXTERNO)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9.8" customHeight="1" x14ac:dyDescent="0.25">
      <c r="A14" s="21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8.25" customHeight="1" x14ac:dyDescent="0.25">
      <c r="A17" s="21" t="str">
        <f>Registro!A17</f>
        <v xml:space="preserve">Elaborar y ejecutar proyectos, preparar publicaciones y entregar informe parcial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8" customHeight="1" x14ac:dyDescent="0.25">
      <c r="A21" s="52" t="str">
        <f>Registro!B21</f>
        <v>Proyectos internos/externos</v>
      </c>
      <c r="B21" s="53"/>
      <c r="C21" s="45"/>
      <c r="D21" s="45"/>
      <c r="E21" s="45"/>
      <c r="F21" s="18"/>
      <c r="G21" s="19"/>
      <c r="H21" s="10"/>
    </row>
    <row r="22" spans="1:8" s="6" customFormat="1" ht="28.8" customHeight="1" x14ac:dyDescent="0.25">
      <c r="A22" s="43" t="str">
        <f>Registro!B22</f>
        <v>Elaborar propuestas de proyectos para financiamiento</v>
      </c>
      <c r="B22" s="44"/>
      <c r="C22" s="45" t="str">
        <f>Registro!G22</f>
        <v>04/02/2025-15/06/2025</v>
      </c>
      <c r="D22" s="45"/>
      <c r="E22" s="45"/>
      <c r="F22" s="43" t="s">
        <v>49</v>
      </c>
      <c r="G22" s="44"/>
      <c r="H22" s="10">
        <v>0.5</v>
      </c>
    </row>
    <row r="23" spans="1:8" s="6" customFormat="1" ht="28.8" customHeight="1" x14ac:dyDescent="0.25">
      <c r="A23" s="43" t="str">
        <f>Registro!B23</f>
        <v>participar en muestreos</v>
      </c>
      <c r="B23" s="44"/>
      <c r="C23" s="45" t="str">
        <f>Registro!G23</f>
        <v>04/02/2025-15/06/2025</v>
      </c>
      <c r="D23" s="45"/>
      <c r="E23" s="45"/>
      <c r="F23" s="43" t="s">
        <v>43</v>
      </c>
      <c r="G23" s="44"/>
      <c r="H23" s="10">
        <v>0.33</v>
      </c>
    </row>
    <row r="24" spans="1:8" s="6" customFormat="1" ht="28.8" customHeight="1" x14ac:dyDescent="0.25">
      <c r="A24" s="43" t="str">
        <f>Registro!C24</f>
        <v>Redactar reportes</v>
      </c>
      <c r="B24" s="44"/>
      <c r="C24" s="45" t="str">
        <f>Registro!G24</f>
        <v>04/02/2025-15/06/2025</v>
      </c>
      <c r="D24" s="45"/>
      <c r="E24" s="45"/>
      <c r="F24" s="43" t="s">
        <v>44</v>
      </c>
      <c r="G24" s="44"/>
      <c r="H24" s="10">
        <v>0.33</v>
      </c>
    </row>
    <row r="25" spans="1:8" s="6" customFormat="1" ht="28.8" customHeight="1" x14ac:dyDescent="0.25">
      <c r="A25" s="43" t="str">
        <f>Registro!C25</f>
        <v>Difundir el proyecto en congresos y eventos académicos</v>
      </c>
      <c r="B25" s="44"/>
      <c r="C25" s="45" t="str">
        <f>Registro!G25</f>
        <v>04/02/2025-15/06/2025</v>
      </c>
      <c r="D25" s="45"/>
      <c r="E25" s="45"/>
      <c r="F25" s="43" t="s">
        <v>45</v>
      </c>
      <c r="G25" s="44"/>
      <c r="H25" s="10">
        <v>0.33</v>
      </c>
    </row>
    <row r="26" spans="1:8" s="6" customFormat="1" ht="28.8" customHeight="1" x14ac:dyDescent="0.25">
      <c r="A26" s="43" t="str">
        <f>Registro!C26</f>
        <v>Preparar publicaciones</v>
      </c>
      <c r="B26" s="44"/>
      <c r="C26" s="45" t="str">
        <f>Registro!G26</f>
        <v>04/02/2025-15/06/2025</v>
      </c>
      <c r="D26" s="45"/>
      <c r="E26" s="45"/>
      <c r="F26" s="43" t="s">
        <v>46</v>
      </c>
      <c r="G26" s="44"/>
      <c r="H26" s="10">
        <v>0.33</v>
      </c>
    </row>
    <row r="27" spans="1:8" s="6" customFormat="1" ht="24.75" customHeight="1" x14ac:dyDescent="0.25">
      <c r="A27" s="51" t="str">
        <f>Registro!A27</f>
        <v>Otros Proyectos de Investigación</v>
      </c>
      <c r="B27" s="51"/>
      <c r="C27" s="45"/>
      <c r="D27" s="45"/>
      <c r="E27" s="45"/>
      <c r="F27" s="35"/>
      <c r="G27" s="37"/>
      <c r="H27" s="10"/>
    </row>
    <row r="28" spans="1:8" s="6" customFormat="1" ht="24.75" customHeight="1" x14ac:dyDescent="0.25">
      <c r="A28" s="46" t="str">
        <f>Registro!A28</f>
        <v>Muestreo en campo</v>
      </c>
      <c r="B28" s="46"/>
      <c r="C28" s="45" t="str">
        <f>Registro!G28</f>
        <v>04/02/2025-15/06/2025</v>
      </c>
      <c r="D28" s="45"/>
      <c r="E28" s="45"/>
      <c r="F28" s="35" t="s">
        <v>37</v>
      </c>
      <c r="G28" s="37"/>
      <c r="H28" s="10">
        <v>0.33</v>
      </c>
    </row>
    <row r="29" spans="1:8" s="6" customFormat="1" ht="40.5" customHeight="1" x14ac:dyDescent="0.25">
      <c r="A29" s="46" t="str">
        <f>Registro!A29</f>
        <v>Procesamiento de muestras, identificación de organismos, registro en base de datos</v>
      </c>
      <c r="B29" s="46"/>
      <c r="C29" s="45" t="str">
        <f>Registro!G29</f>
        <v>04/02/2025-15/06/2025</v>
      </c>
      <c r="D29" s="45"/>
      <c r="E29" s="45"/>
      <c r="F29" s="43" t="s">
        <v>36</v>
      </c>
      <c r="G29" s="38"/>
      <c r="H29" s="10">
        <v>0.33</v>
      </c>
    </row>
    <row r="30" spans="1:8" s="6" customFormat="1" ht="26.25" customHeight="1" x14ac:dyDescent="0.25">
      <c r="A30" s="46" t="str">
        <f>Registro!A30</f>
        <v>Preparación y mantenimiento de equipos y materiales</v>
      </c>
      <c r="B30" s="46"/>
      <c r="C30" s="45" t="str">
        <f>Registro!G30</f>
        <v>04/02/2025-15/06/2025</v>
      </c>
      <c r="D30" s="45"/>
      <c r="E30" s="45"/>
      <c r="F30" s="35" t="s">
        <v>35</v>
      </c>
      <c r="G30" s="37"/>
      <c r="H30" s="10">
        <v>0.33</v>
      </c>
    </row>
    <row r="31" spans="1:8" s="6" customFormat="1" ht="28.5" customHeight="1" x14ac:dyDescent="0.25">
      <c r="A31" s="46" t="str">
        <f>Registro!A31</f>
        <v>Difusión, coordinación institucional, participación en Simposios, foros, congresos</v>
      </c>
      <c r="B31" s="46"/>
      <c r="C31" s="45" t="str">
        <f>Registro!G31</f>
        <v>04/02/2025-15/06/2025</v>
      </c>
      <c r="D31" s="45"/>
      <c r="E31" s="45"/>
      <c r="F31" s="54" t="s">
        <v>34</v>
      </c>
      <c r="G31" s="54"/>
      <c r="H31" s="10">
        <v>0.33</v>
      </c>
    </row>
    <row r="32" spans="1:8" s="6" customFormat="1" ht="18.75" customHeight="1" x14ac:dyDescent="0.25">
      <c r="A32" s="46" t="str">
        <f>Registro!A32</f>
        <v>Elaboración de publicaciones</v>
      </c>
      <c r="B32" s="46"/>
      <c r="C32" s="45" t="str">
        <f>Registro!G32</f>
        <v>04/02/2025-15/06/2025</v>
      </c>
      <c r="D32" s="45"/>
      <c r="E32" s="45"/>
      <c r="F32" s="35" t="s">
        <v>33</v>
      </c>
      <c r="G32" s="37"/>
      <c r="H32" s="10">
        <v>0.33</v>
      </c>
    </row>
    <row r="33" spans="1:8" s="6" customFormat="1" x14ac:dyDescent="0.25">
      <c r="A33" s="46"/>
      <c r="B33" s="46"/>
      <c r="C33" s="45"/>
      <c r="D33" s="45"/>
      <c r="E33" s="45"/>
      <c r="F33" s="35"/>
      <c r="G33" s="37"/>
      <c r="H33" s="10"/>
    </row>
    <row r="34" spans="1:8" s="6" customFormat="1" x14ac:dyDescent="0.25">
      <c r="A34" s="46"/>
      <c r="B34" s="46"/>
      <c r="C34" s="45"/>
      <c r="D34" s="45"/>
      <c r="E34" s="45"/>
      <c r="F34" s="35"/>
      <c r="G34" s="37"/>
      <c r="H34" s="10"/>
    </row>
    <row r="35" spans="1:8" s="6" customFormat="1" x14ac:dyDescent="0.25">
      <c r="A35" s="22" t="s">
        <v>10</v>
      </c>
      <c r="B35" s="22"/>
      <c r="C35" s="22"/>
      <c r="D35" s="22"/>
      <c r="E35" s="22"/>
      <c r="F35" s="22"/>
      <c r="G35" s="22"/>
      <c r="H35" s="22"/>
    </row>
    <row r="36" spans="1:8" s="6" customFormat="1" ht="41.25" customHeight="1" x14ac:dyDescent="0.25">
      <c r="A36" s="29"/>
      <c r="B36" s="29"/>
      <c r="C36" s="29"/>
      <c r="D36" s="29"/>
      <c r="E36" s="29"/>
      <c r="F36" s="29"/>
      <c r="G36" s="29"/>
      <c r="H36" s="29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24" t="str">
        <f>Registro!C37</f>
        <v>MCIA JESSICA ALEJANDRA REYES LARIOS</v>
      </c>
      <c r="D38" s="24"/>
      <c r="E38" s="24"/>
      <c r="G38" s="24" t="str">
        <f>Registro!F37</f>
        <v>MIA OCTAVIO OBIL MARTÍNEZ</v>
      </c>
      <c r="H38" s="24"/>
    </row>
    <row r="39" spans="1:8" ht="28.5" customHeight="1" x14ac:dyDescent="0.25">
      <c r="A39" s="9" t="s">
        <v>15</v>
      </c>
      <c r="C39" s="30" t="s">
        <v>25</v>
      </c>
      <c r="D39" s="30"/>
      <c r="E39" s="30"/>
      <c r="G39" s="31" t="s">
        <v>14</v>
      </c>
      <c r="H39" s="31"/>
    </row>
    <row r="41" spans="1:8" ht="24.75" customHeight="1" x14ac:dyDescent="0.25">
      <c r="A41" s="28" t="s">
        <v>19</v>
      </c>
      <c r="B41" s="28"/>
      <c r="C41" s="28"/>
      <c r="D41" s="28"/>
      <c r="E41" s="28"/>
      <c r="F41" s="28"/>
      <c r="G41" s="28"/>
      <c r="H41" s="28"/>
    </row>
  </sheetData>
  <mergeCells count="65">
    <mergeCell ref="F33:G33"/>
    <mergeCell ref="F34:G34"/>
    <mergeCell ref="F28:G28"/>
    <mergeCell ref="F29:G29"/>
    <mergeCell ref="F30:G30"/>
    <mergeCell ref="F31:G31"/>
    <mergeCell ref="F32:G32"/>
    <mergeCell ref="A27:B27"/>
    <mergeCell ref="F25:G25"/>
    <mergeCell ref="F27:G27"/>
    <mergeCell ref="C21:E21"/>
    <mergeCell ref="A23:B23"/>
    <mergeCell ref="C23:E23"/>
    <mergeCell ref="A22:B22"/>
    <mergeCell ref="C22:E22"/>
    <mergeCell ref="F22:G22"/>
    <mergeCell ref="A21:B21"/>
    <mergeCell ref="C27:E27"/>
    <mergeCell ref="F23:G23"/>
    <mergeCell ref="F24:G24"/>
    <mergeCell ref="F26:G26"/>
    <mergeCell ref="A24:B24"/>
    <mergeCell ref="A26:B26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33:B33"/>
    <mergeCell ref="A34:B34"/>
    <mergeCell ref="C28:E28"/>
    <mergeCell ref="C29:E29"/>
    <mergeCell ref="C30:E30"/>
    <mergeCell ref="C31:E31"/>
    <mergeCell ref="C32:E32"/>
    <mergeCell ref="C33:E33"/>
    <mergeCell ref="C34:E34"/>
    <mergeCell ref="A25:B25"/>
    <mergeCell ref="C25:E25"/>
    <mergeCell ref="C24:E24"/>
    <mergeCell ref="C26:E26"/>
    <mergeCell ref="A41:H41"/>
    <mergeCell ref="G38:H38"/>
    <mergeCell ref="A35:H35"/>
    <mergeCell ref="A36:H36"/>
    <mergeCell ref="C38:E38"/>
    <mergeCell ref="G39:H39"/>
    <mergeCell ref="C39:E39"/>
    <mergeCell ref="A28:B28"/>
    <mergeCell ref="A29:B29"/>
    <mergeCell ref="A30:B30"/>
    <mergeCell ref="A31:B31"/>
    <mergeCell ref="A32:B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4603-7323-4FAF-9A60-B94024BE2CE6}">
  <sheetPr>
    <pageSetUpPr fitToPage="1"/>
  </sheetPr>
  <dimension ref="A1:H41"/>
  <sheetViews>
    <sheetView topLeftCell="A8" zoomScaleNormal="100" zoomScaleSheetLayoutView="100" workbookViewId="0">
      <selection activeCell="K28" sqref="K28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tr">
        <f>Registro!D6</f>
        <v>INGENIERÍA AMBIENTAL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MCIA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x14ac:dyDescent="0.25">
      <c r="A11" s="4" t="s">
        <v>4</v>
      </c>
      <c r="B11" s="24" t="str">
        <f>Registro!B11</f>
        <v>INVESTIGACIÓN (COLABORAR EN UN PROYECTO FINANCIADO INTERNO Y/O EXTERNO)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9.8" customHeight="1" x14ac:dyDescent="0.25">
      <c r="A14" s="21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8.25" customHeight="1" x14ac:dyDescent="0.25">
      <c r="A17" s="21" t="str">
        <f>Registro!A17</f>
        <v xml:space="preserve">Elaborar y ejecutar proyectos, preparar publicaciones y entregar informe parcial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8" customHeight="1" x14ac:dyDescent="0.25">
      <c r="A21" s="52" t="str">
        <f>Registro!B21</f>
        <v>Proyectos internos/externos</v>
      </c>
      <c r="B21" s="53"/>
      <c r="C21" s="45"/>
      <c r="D21" s="45"/>
      <c r="E21" s="45"/>
      <c r="F21" s="18"/>
      <c r="G21" s="19"/>
      <c r="H21" s="10"/>
    </row>
    <row r="22" spans="1:8" s="6" customFormat="1" ht="28.8" customHeight="1" x14ac:dyDescent="0.25">
      <c r="A22" s="43" t="str">
        <f>Registro!B22</f>
        <v>Elaborar propuestas de proyectos para financiamiento</v>
      </c>
      <c r="B22" s="44"/>
      <c r="C22" s="45" t="str">
        <f>Registro!G22</f>
        <v>04/02/2025-15/06/2025</v>
      </c>
      <c r="D22" s="45"/>
      <c r="E22" s="45"/>
      <c r="F22" s="43" t="s">
        <v>49</v>
      </c>
      <c r="G22" s="44"/>
      <c r="H22" s="10">
        <v>0.66</v>
      </c>
    </row>
    <row r="23" spans="1:8" s="6" customFormat="1" ht="28.8" customHeight="1" x14ac:dyDescent="0.25">
      <c r="A23" s="43" t="str">
        <f>Registro!B23</f>
        <v>participar en muestreos</v>
      </c>
      <c r="B23" s="44"/>
      <c r="C23" s="45" t="str">
        <f>Registro!G23</f>
        <v>04/02/2025-15/06/2025</v>
      </c>
      <c r="D23" s="45"/>
      <c r="E23" s="45"/>
      <c r="F23" s="43" t="s">
        <v>43</v>
      </c>
      <c r="G23" s="44"/>
      <c r="H23" s="10">
        <v>0.66</v>
      </c>
    </row>
    <row r="24" spans="1:8" s="6" customFormat="1" ht="28.8" customHeight="1" x14ac:dyDescent="0.25">
      <c r="A24" s="43" t="str">
        <f>Registro!C24</f>
        <v>Redactar reportes</v>
      </c>
      <c r="B24" s="44"/>
      <c r="C24" s="45" t="str">
        <f>Registro!G24</f>
        <v>04/02/2025-15/06/2025</v>
      </c>
      <c r="D24" s="45"/>
      <c r="E24" s="45"/>
      <c r="F24" s="43" t="s">
        <v>44</v>
      </c>
      <c r="G24" s="44"/>
      <c r="H24" s="10">
        <v>0.66</v>
      </c>
    </row>
    <row r="25" spans="1:8" s="6" customFormat="1" ht="28.8" customHeight="1" x14ac:dyDescent="0.25">
      <c r="A25" s="43" t="str">
        <f>Registro!C25</f>
        <v>Difundir el proyecto en congresos y eventos académicos</v>
      </c>
      <c r="B25" s="44"/>
      <c r="C25" s="45" t="str">
        <f>Registro!G25</f>
        <v>04/02/2025-15/06/2025</v>
      </c>
      <c r="D25" s="45"/>
      <c r="E25" s="45"/>
      <c r="F25" s="43" t="s">
        <v>45</v>
      </c>
      <c r="G25" s="44"/>
      <c r="H25" s="10">
        <v>0.66</v>
      </c>
    </row>
    <row r="26" spans="1:8" s="6" customFormat="1" ht="28.8" customHeight="1" x14ac:dyDescent="0.25">
      <c r="A26" s="43" t="str">
        <f>Registro!C26</f>
        <v>Preparar publicaciones</v>
      </c>
      <c r="B26" s="44"/>
      <c r="C26" s="45" t="str">
        <f>Registro!G26</f>
        <v>04/02/2025-15/06/2025</v>
      </c>
      <c r="D26" s="45"/>
      <c r="E26" s="45"/>
      <c r="F26" s="43" t="s">
        <v>46</v>
      </c>
      <c r="G26" s="44"/>
      <c r="H26" s="10">
        <v>0.66</v>
      </c>
    </row>
    <row r="27" spans="1:8" s="6" customFormat="1" ht="24.75" customHeight="1" x14ac:dyDescent="0.25">
      <c r="A27" s="51" t="str">
        <f>Registro!A27</f>
        <v>Otros Proyectos de Investigación</v>
      </c>
      <c r="B27" s="51"/>
      <c r="C27" s="45"/>
      <c r="D27" s="45"/>
      <c r="E27" s="45"/>
      <c r="F27" s="35"/>
      <c r="G27" s="37"/>
      <c r="H27" s="10"/>
    </row>
    <row r="28" spans="1:8" s="6" customFormat="1" ht="24.75" customHeight="1" x14ac:dyDescent="0.25">
      <c r="A28" s="46" t="str">
        <f>Registro!A28</f>
        <v>Muestreo en campo</v>
      </c>
      <c r="B28" s="46"/>
      <c r="C28" s="45" t="str">
        <f>Registro!G28</f>
        <v>04/02/2025-15/06/2025</v>
      </c>
      <c r="D28" s="45"/>
      <c r="E28" s="45"/>
      <c r="F28" s="35" t="s">
        <v>37</v>
      </c>
      <c r="G28" s="37"/>
      <c r="H28" s="10">
        <v>0.66</v>
      </c>
    </row>
    <row r="29" spans="1:8" s="6" customFormat="1" ht="40.5" customHeight="1" x14ac:dyDescent="0.25">
      <c r="A29" s="46" t="str">
        <f>Registro!A29</f>
        <v>Procesamiento de muestras, identificación de organismos, registro en base de datos</v>
      </c>
      <c r="B29" s="46"/>
      <c r="C29" s="45" t="str">
        <f>Registro!G29</f>
        <v>04/02/2025-15/06/2025</v>
      </c>
      <c r="D29" s="45"/>
      <c r="E29" s="45"/>
      <c r="F29" s="43" t="s">
        <v>36</v>
      </c>
      <c r="G29" s="38"/>
      <c r="H29" s="10">
        <v>0.66</v>
      </c>
    </row>
    <row r="30" spans="1:8" s="6" customFormat="1" ht="26.25" customHeight="1" x14ac:dyDescent="0.25">
      <c r="A30" s="46" t="str">
        <f>Registro!A30</f>
        <v>Preparación y mantenimiento de equipos y materiales</v>
      </c>
      <c r="B30" s="46"/>
      <c r="C30" s="45" t="str">
        <f>Registro!G30</f>
        <v>04/02/2025-15/06/2025</v>
      </c>
      <c r="D30" s="45"/>
      <c r="E30" s="45"/>
      <c r="F30" s="35" t="s">
        <v>35</v>
      </c>
      <c r="G30" s="37"/>
      <c r="H30" s="10">
        <v>0.66</v>
      </c>
    </row>
    <row r="31" spans="1:8" s="6" customFormat="1" ht="28.5" customHeight="1" x14ac:dyDescent="0.25">
      <c r="A31" s="46" t="str">
        <f>Registro!A31</f>
        <v>Difusión, coordinación institucional, participación en Simposios, foros, congresos</v>
      </c>
      <c r="B31" s="46"/>
      <c r="C31" s="45" t="str">
        <f>Registro!G31</f>
        <v>04/02/2025-15/06/2025</v>
      </c>
      <c r="D31" s="45"/>
      <c r="E31" s="45"/>
      <c r="F31" s="54" t="s">
        <v>34</v>
      </c>
      <c r="G31" s="54"/>
      <c r="H31" s="10">
        <v>0.66</v>
      </c>
    </row>
    <row r="32" spans="1:8" s="6" customFormat="1" ht="18.75" customHeight="1" x14ac:dyDescent="0.25">
      <c r="A32" s="46" t="str">
        <f>Registro!A32</f>
        <v>Elaboración de publicaciones</v>
      </c>
      <c r="B32" s="46"/>
      <c r="C32" s="45" t="str">
        <f>Registro!G32</f>
        <v>04/02/2025-15/06/2025</v>
      </c>
      <c r="D32" s="45"/>
      <c r="E32" s="45"/>
      <c r="F32" s="35" t="s">
        <v>33</v>
      </c>
      <c r="G32" s="37"/>
      <c r="H32" s="10">
        <v>0.66</v>
      </c>
    </row>
    <row r="33" spans="1:8" s="6" customFormat="1" x14ac:dyDescent="0.25">
      <c r="A33" s="46"/>
      <c r="B33" s="46"/>
      <c r="C33" s="45"/>
      <c r="D33" s="45"/>
      <c r="E33" s="45"/>
      <c r="F33" s="35"/>
      <c r="G33" s="37"/>
      <c r="H33" s="10"/>
    </row>
    <row r="34" spans="1:8" s="6" customFormat="1" x14ac:dyDescent="0.25">
      <c r="A34" s="46"/>
      <c r="B34" s="46"/>
      <c r="C34" s="45"/>
      <c r="D34" s="45"/>
      <c r="E34" s="45"/>
      <c r="F34" s="35"/>
      <c r="G34" s="37"/>
      <c r="H34" s="10"/>
    </row>
    <row r="35" spans="1:8" s="6" customFormat="1" x14ac:dyDescent="0.25">
      <c r="A35" s="22" t="s">
        <v>10</v>
      </c>
      <c r="B35" s="22"/>
      <c r="C35" s="22"/>
      <c r="D35" s="22"/>
      <c r="E35" s="22"/>
      <c r="F35" s="22"/>
      <c r="G35" s="22"/>
      <c r="H35" s="22"/>
    </row>
    <row r="36" spans="1:8" s="6" customFormat="1" ht="41.25" customHeight="1" x14ac:dyDescent="0.25">
      <c r="A36" s="29"/>
      <c r="B36" s="29"/>
      <c r="C36" s="29"/>
      <c r="D36" s="29"/>
      <c r="E36" s="29"/>
      <c r="F36" s="29"/>
      <c r="G36" s="29"/>
      <c r="H36" s="29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24" t="str">
        <f>Registro!C37</f>
        <v>MCIA JESSICA ALEJANDRA REYES LARIOS</v>
      </c>
      <c r="D38" s="24"/>
      <c r="E38" s="24"/>
      <c r="G38" s="24" t="str">
        <f>Registro!F37</f>
        <v>MIA OCTAVIO OBIL MARTÍNEZ</v>
      </c>
      <c r="H38" s="24"/>
    </row>
    <row r="39" spans="1:8" ht="28.5" customHeight="1" x14ac:dyDescent="0.25">
      <c r="A39" s="9" t="s">
        <v>15</v>
      </c>
      <c r="C39" s="30" t="s">
        <v>25</v>
      </c>
      <c r="D39" s="30"/>
      <c r="E39" s="30"/>
      <c r="G39" s="31" t="s">
        <v>14</v>
      </c>
      <c r="H39" s="31"/>
    </row>
    <row r="41" spans="1:8" ht="24.75" customHeight="1" x14ac:dyDescent="0.25">
      <c r="A41" s="28" t="s">
        <v>19</v>
      </c>
      <c r="B41" s="28"/>
      <c r="C41" s="28"/>
      <c r="D41" s="28"/>
      <c r="E41" s="28"/>
      <c r="F41" s="28"/>
      <c r="G41" s="28"/>
      <c r="H41" s="28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39:E39"/>
    <mergeCell ref="G39:H39"/>
    <mergeCell ref="A41:H41"/>
    <mergeCell ref="A34:B34"/>
    <mergeCell ref="C34:E34"/>
    <mergeCell ref="F34:G34"/>
    <mergeCell ref="A35:H35"/>
    <mergeCell ref="A36:H36"/>
    <mergeCell ref="C38:E38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F566-43F0-410B-8B0B-E6ACB34D3279}">
  <sheetPr>
    <pageSetUpPr fitToPage="1"/>
  </sheetPr>
  <dimension ref="A1:H41"/>
  <sheetViews>
    <sheetView tabSelected="1" topLeftCell="A24" zoomScaleNormal="100" zoomScaleSheetLayoutView="100" workbookViewId="0">
      <selection activeCell="H28" sqref="H28:H3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tr">
        <f>Registro!D6</f>
        <v>INGENIERÍA AMBIENTAL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MCIA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x14ac:dyDescent="0.25">
      <c r="A11" s="4" t="s">
        <v>4</v>
      </c>
      <c r="B11" s="24" t="str">
        <f>Registro!B11</f>
        <v>INVESTIGACIÓN (COLABORAR EN UN PROYECTO FINANCIADO INTERNO Y/O EXTERNO)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9.8" customHeight="1" x14ac:dyDescent="0.25">
      <c r="A14" s="21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8.25" customHeight="1" x14ac:dyDescent="0.25">
      <c r="A17" s="21" t="str">
        <f>Registro!A17</f>
        <v xml:space="preserve">Elaborar y ejecutar proyectos, preparar publicaciones y entregar informe parcial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8" customHeight="1" x14ac:dyDescent="0.25">
      <c r="A21" s="52" t="str">
        <f>Registro!B21</f>
        <v>Proyectos internos/externos</v>
      </c>
      <c r="B21" s="53"/>
      <c r="C21" s="45"/>
      <c r="D21" s="45"/>
      <c r="E21" s="45"/>
      <c r="F21" s="18"/>
      <c r="G21" s="19"/>
      <c r="H21" s="10"/>
    </row>
    <row r="22" spans="1:8" s="6" customFormat="1" ht="28.8" customHeight="1" x14ac:dyDescent="0.25">
      <c r="A22" s="43" t="str">
        <f>Registro!B22</f>
        <v>Elaborar propuestas de proyectos para financiamiento</v>
      </c>
      <c r="B22" s="44"/>
      <c r="C22" s="45" t="str">
        <f>Registro!G22</f>
        <v>04/02/2025-15/06/2025</v>
      </c>
      <c r="D22" s="45"/>
      <c r="E22" s="45"/>
      <c r="F22" s="43" t="s">
        <v>49</v>
      </c>
      <c r="G22" s="44"/>
      <c r="H22" s="10">
        <v>1</v>
      </c>
    </row>
    <row r="23" spans="1:8" s="6" customFormat="1" ht="28.8" customHeight="1" x14ac:dyDescent="0.25">
      <c r="A23" s="43" t="str">
        <f>Registro!B23</f>
        <v>participar en muestreos</v>
      </c>
      <c r="B23" s="44"/>
      <c r="C23" s="45" t="str">
        <f>Registro!G23</f>
        <v>04/02/2025-15/06/2025</v>
      </c>
      <c r="D23" s="45"/>
      <c r="E23" s="45"/>
      <c r="F23" s="43" t="s">
        <v>43</v>
      </c>
      <c r="G23" s="44"/>
      <c r="H23" s="10">
        <v>1</v>
      </c>
    </row>
    <row r="24" spans="1:8" s="6" customFormat="1" ht="28.8" customHeight="1" x14ac:dyDescent="0.25">
      <c r="A24" s="43" t="str">
        <f>Registro!C24</f>
        <v>Redactar reportes</v>
      </c>
      <c r="B24" s="44"/>
      <c r="C24" s="45" t="str">
        <f>Registro!G24</f>
        <v>04/02/2025-15/06/2025</v>
      </c>
      <c r="D24" s="45"/>
      <c r="E24" s="45"/>
      <c r="F24" s="43" t="s">
        <v>44</v>
      </c>
      <c r="G24" s="44"/>
      <c r="H24" s="10">
        <v>1</v>
      </c>
    </row>
    <row r="25" spans="1:8" s="6" customFormat="1" ht="28.8" customHeight="1" x14ac:dyDescent="0.25">
      <c r="A25" s="43" t="str">
        <f>Registro!C25</f>
        <v>Difundir el proyecto en congresos y eventos académicos</v>
      </c>
      <c r="B25" s="44"/>
      <c r="C25" s="45" t="str">
        <f>Registro!G25</f>
        <v>04/02/2025-15/06/2025</v>
      </c>
      <c r="D25" s="45"/>
      <c r="E25" s="45"/>
      <c r="F25" s="43" t="s">
        <v>45</v>
      </c>
      <c r="G25" s="44"/>
      <c r="H25" s="10">
        <v>1</v>
      </c>
    </row>
    <row r="26" spans="1:8" s="6" customFormat="1" ht="28.8" customHeight="1" x14ac:dyDescent="0.25">
      <c r="A26" s="43" t="str">
        <f>Registro!C26</f>
        <v>Preparar publicaciones</v>
      </c>
      <c r="B26" s="44"/>
      <c r="C26" s="45" t="str">
        <f>Registro!G26</f>
        <v>04/02/2025-15/06/2025</v>
      </c>
      <c r="D26" s="45"/>
      <c r="E26" s="45"/>
      <c r="F26" s="43" t="s">
        <v>46</v>
      </c>
      <c r="G26" s="44"/>
      <c r="H26" s="10">
        <v>1</v>
      </c>
    </row>
    <row r="27" spans="1:8" s="6" customFormat="1" ht="24.75" customHeight="1" x14ac:dyDescent="0.25">
      <c r="A27" s="51" t="str">
        <f>Registro!A27</f>
        <v>Otros Proyectos de Investigación</v>
      </c>
      <c r="B27" s="51"/>
      <c r="C27" s="45"/>
      <c r="D27" s="45"/>
      <c r="E27" s="45"/>
      <c r="F27" s="35"/>
      <c r="G27" s="37"/>
      <c r="H27" s="10"/>
    </row>
    <row r="28" spans="1:8" s="6" customFormat="1" ht="24.75" customHeight="1" x14ac:dyDescent="0.25">
      <c r="A28" s="46" t="str">
        <f>Registro!A28</f>
        <v>Muestreo en campo</v>
      </c>
      <c r="B28" s="46"/>
      <c r="C28" s="45" t="str">
        <f>Registro!G28</f>
        <v>04/02/2025-15/06/2025</v>
      </c>
      <c r="D28" s="45"/>
      <c r="E28" s="45"/>
      <c r="F28" s="35" t="s">
        <v>37</v>
      </c>
      <c r="G28" s="37"/>
      <c r="H28" s="10">
        <v>1</v>
      </c>
    </row>
    <row r="29" spans="1:8" s="6" customFormat="1" ht="40.5" customHeight="1" x14ac:dyDescent="0.25">
      <c r="A29" s="46" t="str">
        <f>Registro!A29</f>
        <v>Procesamiento de muestras, identificación de organismos, registro en base de datos</v>
      </c>
      <c r="B29" s="46"/>
      <c r="C29" s="45" t="str">
        <f>Registro!G29</f>
        <v>04/02/2025-15/06/2025</v>
      </c>
      <c r="D29" s="45"/>
      <c r="E29" s="45"/>
      <c r="F29" s="43" t="s">
        <v>36</v>
      </c>
      <c r="G29" s="38"/>
      <c r="H29" s="10">
        <v>1</v>
      </c>
    </row>
    <row r="30" spans="1:8" s="6" customFormat="1" ht="26.25" customHeight="1" x14ac:dyDescent="0.25">
      <c r="A30" s="46" t="str">
        <f>Registro!A30</f>
        <v>Preparación y mantenimiento de equipos y materiales</v>
      </c>
      <c r="B30" s="46"/>
      <c r="C30" s="45" t="str">
        <f>Registro!G30</f>
        <v>04/02/2025-15/06/2025</v>
      </c>
      <c r="D30" s="45"/>
      <c r="E30" s="45"/>
      <c r="F30" s="35" t="s">
        <v>35</v>
      </c>
      <c r="G30" s="37"/>
      <c r="H30" s="10">
        <v>1</v>
      </c>
    </row>
    <row r="31" spans="1:8" s="6" customFormat="1" ht="28.5" customHeight="1" x14ac:dyDescent="0.25">
      <c r="A31" s="46" t="str">
        <f>Registro!A31</f>
        <v>Difusión, coordinación institucional, participación en Simposios, foros, congresos</v>
      </c>
      <c r="B31" s="46"/>
      <c r="C31" s="45" t="str">
        <f>Registro!G31</f>
        <v>04/02/2025-15/06/2025</v>
      </c>
      <c r="D31" s="45"/>
      <c r="E31" s="45"/>
      <c r="F31" s="54" t="s">
        <v>34</v>
      </c>
      <c r="G31" s="54"/>
      <c r="H31" s="10">
        <v>1</v>
      </c>
    </row>
    <row r="32" spans="1:8" s="6" customFormat="1" ht="18.75" customHeight="1" x14ac:dyDescent="0.25">
      <c r="A32" s="46" t="str">
        <f>Registro!A32</f>
        <v>Elaboración de publicaciones</v>
      </c>
      <c r="B32" s="46"/>
      <c r="C32" s="45" t="str">
        <f>Registro!G32</f>
        <v>04/02/2025-15/06/2025</v>
      </c>
      <c r="D32" s="45"/>
      <c r="E32" s="45"/>
      <c r="F32" s="35" t="s">
        <v>33</v>
      </c>
      <c r="G32" s="37"/>
      <c r="H32" s="10">
        <v>1</v>
      </c>
    </row>
    <row r="33" spans="1:8" s="6" customFormat="1" x14ac:dyDescent="0.25">
      <c r="A33" s="46"/>
      <c r="B33" s="46"/>
      <c r="C33" s="45"/>
      <c r="D33" s="45"/>
      <c r="E33" s="45"/>
      <c r="F33" s="35"/>
      <c r="G33" s="37"/>
      <c r="H33" s="10"/>
    </row>
    <row r="34" spans="1:8" s="6" customFormat="1" x14ac:dyDescent="0.25">
      <c r="A34" s="46"/>
      <c r="B34" s="46"/>
      <c r="C34" s="45"/>
      <c r="D34" s="45"/>
      <c r="E34" s="45"/>
      <c r="F34" s="35"/>
      <c r="G34" s="37"/>
      <c r="H34" s="10"/>
    </row>
    <row r="35" spans="1:8" s="6" customFormat="1" x14ac:dyDescent="0.25">
      <c r="A35" s="22" t="s">
        <v>10</v>
      </c>
      <c r="B35" s="22"/>
      <c r="C35" s="22"/>
      <c r="D35" s="22"/>
      <c r="E35" s="22"/>
      <c r="F35" s="22"/>
      <c r="G35" s="22"/>
      <c r="H35" s="22"/>
    </row>
    <row r="36" spans="1:8" s="6" customFormat="1" ht="41.25" customHeight="1" x14ac:dyDescent="0.25">
      <c r="A36" s="29"/>
      <c r="B36" s="29"/>
      <c r="C36" s="29"/>
      <c r="D36" s="29"/>
      <c r="E36" s="29"/>
      <c r="F36" s="29"/>
      <c r="G36" s="29"/>
      <c r="H36" s="29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24" t="str">
        <f>Registro!C37</f>
        <v>MCIA JESSICA ALEJANDRA REYES LARIOS</v>
      </c>
      <c r="D38" s="24"/>
      <c r="E38" s="24"/>
      <c r="G38" s="24" t="str">
        <f>Registro!F37</f>
        <v>MIA OCTAVIO OBIL MARTÍNEZ</v>
      </c>
      <c r="H38" s="24"/>
    </row>
    <row r="39" spans="1:8" ht="28.5" customHeight="1" x14ac:dyDescent="0.25">
      <c r="A39" s="9" t="s">
        <v>15</v>
      </c>
      <c r="C39" s="30" t="s">
        <v>25</v>
      </c>
      <c r="D39" s="30"/>
      <c r="E39" s="30"/>
      <c r="G39" s="31" t="s">
        <v>14</v>
      </c>
      <c r="H39" s="31"/>
    </row>
    <row r="41" spans="1:8" ht="24.75" customHeight="1" x14ac:dyDescent="0.25">
      <c r="A41" s="28" t="s">
        <v>19</v>
      </c>
      <c r="B41" s="28"/>
      <c r="C41" s="28"/>
      <c r="D41" s="28"/>
      <c r="E41" s="28"/>
      <c r="F41" s="28"/>
      <c r="G41" s="28"/>
      <c r="H41" s="28"/>
    </row>
  </sheetData>
  <mergeCells count="65">
    <mergeCell ref="C39:E39"/>
    <mergeCell ref="G39:H39"/>
    <mergeCell ref="A41:H41"/>
    <mergeCell ref="A34:B34"/>
    <mergeCell ref="C34:E34"/>
    <mergeCell ref="F34:G34"/>
    <mergeCell ref="A35:H35"/>
    <mergeCell ref="A36:H36"/>
    <mergeCell ref="C38:E38"/>
    <mergeCell ref="G38:H38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2025-06-05T03:10:49Z</dcterms:modified>
</cp:coreProperties>
</file>